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Nathan/Documents/IDF Triathlon/Site web/Résultats épreuves/"/>
    </mc:Choice>
  </mc:AlternateContent>
  <xr:revisionPtr revIDLastSave="0" documentId="13_ncr:1_{E2E8A1D8-2CAB-8F43-BE94-389C538B4961}" xr6:coauthVersionLast="45" xr6:coauthVersionMax="45" xr10:uidLastSave="{00000000-0000-0000-0000-000000000000}"/>
  <bookViews>
    <workbookView xWindow="0" yWindow="460" windowWidth="28800" windowHeight="16540" xr2:uid="{00000000-000D-0000-FFFF-FFFF00000000}"/>
  </bookViews>
  <sheets>
    <sheet name="Tableau des temps" sheetId="2" r:id="rId1"/>
    <sheet name="Equipes" sheetId="1" r:id="rId2"/>
  </sheets>
  <definedNames>
    <definedName name="_xlnm._FilterDatabase" localSheetId="0" hidden="1">'Tableau des temps'!$B$2:$Q$20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" i="2" l="1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E6" i="2" l="1"/>
  <c r="E12" i="2"/>
  <c r="E9" i="2"/>
  <c r="Q9" i="2" l="1"/>
  <c r="Q10" i="2"/>
  <c r="Q6" i="2" l="1"/>
  <c r="D12" i="2" l="1"/>
  <c r="D20" i="2"/>
  <c r="D16" i="2"/>
  <c r="C4" i="2"/>
  <c r="D19" i="2"/>
  <c r="D13" i="2"/>
  <c r="D4" i="2"/>
  <c r="D17" i="2"/>
  <c r="D10" i="2"/>
  <c r="D7" i="2"/>
  <c r="D15" i="2"/>
  <c r="D8" i="2"/>
  <c r="D5" i="2"/>
  <c r="D18" i="2"/>
  <c r="D14" i="2"/>
  <c r="D11" i="2"/>
  <c r="D6" i="2"/>
  <c r="D9" i="2"/>
  <c r="Q12" i="2"/>
  <c r="Q19" i="2" l="1"/>
  <c r="Q20" i="2"/>
  <c r="Q17" i="2"/>
  <c r="Q14" i="2"/>
  <c r="Q16" i="2"/>
  <c r="Q7" i="2"/>
  <c r="Q8" i="2"/>
  <c r="Q13" i="2"/>
  <c r="Q15" i="2"/>
  <c r="Q11" i="2"/>
  <c r="Q18" i="2"/>
  <c r="Q4" i="2"/>
  <c r="Q5" i="2"/>
  <c r="B28" i="1" l="1"/>
  <c r="A20" i="1"/>
  <c r="A21" i="1"/>
  <c r="A22" i="1"/>
  <c r="A23" i="1"/>
  <c r="A24" i="1"/>
  <c r="A25" i="1"/>
  <c r="A26" i="1"/>
  <c r="A19" i="1"/>
  <c r="A37" i="1" l="1"/>
  <c r="A32" i="1"/>
  <c r="A36" i="1"/>
  <c r="A33" i="1"/>
  <c r="A39" i="1"/>
  <c r="A35" i="1"/>
  <c r="A38" i="1"/>
  <c r="A34" i="1"/>
  <c r="B41" i="1"/>
  <c r="E11" i="2" s="1"/>
  <c r="A52" i="1" l="1"/>
  <c r="A47" i="1"/>
  <c r="A46" i="1"/>
  <c r="A49" i="1"/>
  <c r="A51" i="1"/>
  <c r="A45" i="1"/>
  <c r="A48" i="1"/>
  <c r="A50" i="1"/>
  <c r="B54" i="1"/>
  <c r="E14" i="2" s="1"/>
  <c r="A58" i="1" l="1"/>
  <c r="A60" i="1"/>
  <c r="A61" i="1"/>
  <c r="A64" i="1"/>
  <c r="A59" i="1"/>
  <c r="A65" i="1"/>
  <c r="A63" i="1"/>
  <c r="A62" i="1"/>
  <c r="B67" i="1"/>
  <c r="E18" i="2" s="1"/>
  <c r="A78" i="1" l="1"/>
  <c r="A75" i="1"/>
  <c r="A73" i="1"/>
  <c r="A76" i="1"/>
  <c r="A72" i="1"/>
  <c r="A74" i="1"/>
  <c r="A71" i="1"/>
  <c r="A77" i="1"/>
  <c r="B80" i="1"/>
  <c r="E5" i="2" s="1"/>
  <c r="A87" i="1" l="1"/>
  <c r="A88" i="1"/>
  <c r="A84" i="1"/>
  <c r="A85" i="1"/>
  <c r="A86" i="1"/>
  <c r="A91" i="1"/>
  <c r="A90" i="1"/>
  <c r="A89" i="1"/>
  <c r="B93" i="1"/>
  <c r="E8" i="2" s="1"/>
  <c r="A104" i="1" l="1"/>
  <c r="A102" i="1"/>
  <c r="A98" i="1"/>
  <c r="A103" i="1"/>
  <c r="A99" i="1"/>
  <c r="A97" i="1"/>
  <c r="A100" i="1"/>
  <c r="A101" i="1"/>
  <c r="B106" i="1"/>
  <c r="E15" i="2" s="1"/>
  <c r="A110" i="1" l="1"/>
  <c r="A116" i="1"/>
  <c r="A113" i="1"/>
  <c r="A112" i="1"/>
  <c r="A111" i="1"/>
  <c r="A117" i="1"/>
  <c r="A114" i="1"/>
  <c r="A115" i="1"/>
  <c r="B119" i="1"/>
  <c r="E7" i="2" s="1"/>
  <c r="A130" i="1" l="1"/>
  <c r="A128" i="1"/>
  <c r="A125" i="1"/>
  <c r="A127" i="1"/>
  <c r="A124" i="1"/>
  <c r="A126" i="1"/>
  <c r="A123" i="1"/>
  <c r="A129" i="1"/>
  <c r="B132" i="1"/>
  <c r="A139" i="1" l="1"/>
  <c r="A140" i="1"/>
  <c r="A136" i="1"/>
  <c r="A137" i="1"/>
  <c r="A138" i="1"/>
  <c r="A143" i="1"/>
  <c r="A142" i="1"/>
  <c r="A141" i="1"/>
  <c r="B145" i="1"/>
  <c r="E10" i="2" s="1"/>
  <c r="A153" i="1" l="1"/>
  <c r="A154" i="1"/>
  <c r="A150" i="1"/>
  <c r="A155" i="1"/>
  <c r="A151" i="1"/>
  <c r="A149" i="1"/>
  <c r="A152" i="1"/>
  <c r="A156" i="1"/>
  <c r="B158" i="1"/>
  <c r="E17" i="2" s="1"/>
  <c r="A162" i="1" l="1"/>
  <c r="A168" i="1"/>
  <c r="A165" i="1"/>
  <c r="A164" i="1"/>
  <c r="A163" i="1"/>
  <c r="A166" i="1"/>
  <c r="A169" i="1"/>
  <c r="A167" i="1"/>
  <c r="B171" i="1"/>
  <c r="E4" i="2" s="1"/>
  <c r="A177" i="1" l="1"/>
  <c r="A180" i="1"/>
  <c r="A179" i="1"/>
  <c r="A182" i="1"/>
  <c r="A176" i="1"/>
  <c r="A178" i="1"/>
  <c r="A175" i="1"/>
  <c r="A181" i="1"/>
  <c r="B184" i="1"/>
  <c r="E13" i="2" s="1"/>
  <c r="A191" i="1" l="1"/>
  <c r="A193" i="1"/>
  <c r="A188" i="1"/>
  <c r="A189" i="1"/>
  <c r="A192" i="1"/>
  <c r="A190" i="1"/>
  <c r="A194" i="1"/>
  <c r="A195" i="1"/>
  <c r="B197" i="1"/>
  <c r="E19" i="2" s="1"/>
  <c r="B210" i="1" l="1"/>
  <c r="E16" i="2" s="1"/>
  <c r="A202" i="1"/>
  <c r="A203" i="1"/>
  <c r="A201" i="1"/>
  <c r="A208" i="1"/>
  <c r="A206" i="1"/>
  <c r="A207" i="1"/>
  <c r="A205" i="1"/>
  <c r="A204" i="1"/>
  <c r="A220" i="1" l="1"/>
  <c r="B223" i="1"/>
  <c r="A216" i="1"/>
  <c r="A214" i="1"/>
  <c r="A217" i="1"/>
  <c r="A221" i="1"/>
  <c r="A218" i="1"/>
  <c r="A219" i="1"/>
  <c r="A215" i="1"/>
  <c r="A234" i="1" l="1"/>
  <c r="B236" i="1"/>
  <c r="A232" i="1"/>
  <c r="A231" i="1"/>
  <c r="A227" i="1"/>
  <c r="A228" i="1"/>
  <c r="A230" i="1"/>
  <c r="A229" i="1"/>
  <c r="A233" i="1"/>
  <c r="A242" i="1" l="1"/>
  <c r="A244" i="1"/>
  <c r="A240" i="1"/>
  <c r="A247" i="1"/>
  <c r="A241" i="1"/>
  <c r="B249" i="1"/>
  <c r="E20" i="2" s="1"/>
  <c r="A246" i="1"/>
  <c r="A243" i="1"/>
  <c r="A245" i="1"/>
  <c r="A257" i="1" l="1"/>
  <c r="A256" i="1"/>
  <c r="A259" i="1"/>
  <c r="A253" i="1"/>
  <c r="A260" i="1"/>
  <c r="A258" i="1"/>
  <c r="A254" i="1"/>
  <c r="A255" i="1"/>
  <c r="A273" i="1" l="1"/>
  <c r="A272" i="1"/>
  <c r="A271" i="1"/>
  <c r="B275" i="1"/>
  <c r="A267" i="1"/>
  <c r="A270" i="1"/>
  <c r="A268" i="1"/>
  <c r="A266" i="1"/>
  <c r="A269" i="1"/>
  <c r="B288" i="1" l="1"/>
  <c r="A279" i="1"/>
  <c r="A281" i="1"/>
  <c r="A284" i="1"/>
  <c r="A283" i="1"/>
  <c r="A285" i="1"/>
  <c r="A282" i="1"/>
  <c r="A280" i="1"/>
  <c r="A286" i="1"/>
  <c r="A293" i="1" l="1"/>
  <c r="A292" i="1"/>
  <c r="A298" i="1"/>
  <c r="A295" i="1"/>
  <c r="B301" i="1"/>
  <c r="A297" i="1"/>
  <c r="A299" i="1"/>
  <c r="A296" i="1"/>
  <c r="A294" i="1"/>
  <c r="A309" i="1" l="1"/>
  <c r="A305" i="1"/>
  <c r="A306" i="1"/>
  <c r="A310" i="1"/>
  <c r="A308" i="1"/>
  <c r="A307" i="1"/>
  <c r="A312" i="1"/>
  <c r="A311" i="1"/>
</calcChain>
</file>

<file path=xl/sharedStrings.xml><?xml version="1.0" encoding="utf-8"?>
<sst xmlns="http://schemas.openxmlformats.org/spreadsheetml/2006/main" count="525" uniqueCount="300">
  <si>
    <t>Nom</t>
  </si>
  <si>
    <t>Prénom</t>
  </si>
  <si>
    <t>Temps 400m</t>
  </si>
  <si>
    <t>Temps 200m</t>
  </si>
  <si>
    <t>Club</t>
  </si>
  <si>
    <t>Nom équipe</t>
  </si>
  <si>
    <t>N de Licence</t>
  </si>
  <si>
    <t>N Equipe</t>
  </si>
  <si>
    <t>Classement</t>
  </si>
  <si>
    <t>Nom d'Equipes</t>
  </si>
  <si>
    <t>Temps meilleurs 400m</t>
  </si>
  <si>
    <t>Temps moins bon 400m</t>
  </si>
  <si>
    <t>Temps 1er</t>
  </si>
  <si>
    <t>Temps 2eme</t>
  </si>
  <si>
    <t>Temps 3eme</t>
  </si>
  <si>
    <t>Temps du 4eme</t>
  </si>
  <si>
    <t>Relais 8x25m 4 nages</t>
  </si>
  <si>
    <t>Relais 8x50m surprise</t>
  </si>
  <si>
    <t>Relais 8x100 NL</t>
  </si>
  <si>
    <t>Temps Total</t>
  </si>
  <si>
    <t>Bonif Feminine</t>
  </si>
  <si>
    <t>Pénalité manque trifonction</t>
  </si>
  <si>
    <t>casimirdeh@gmail.com</t>
  </si>
  <si>
    <t>Léo</t>
  </si>
  <si>
    <t>dbardicoaching@gmail.com</t>
  </si>
  <si>
    <t>UASG 1</t>
  </si>
  <si>
    <t xml:space="preserve">UASG  </t>
  </si>
  <si>
    <t>UASG 2</t>
  </si>
  <si>
    <t>Avengers 1</t>
  </si>
  <si>
    <t>DB COACHING TRIATHLON</t>
  </si>
  <si>
    <t>Gounot</t>
  </si>
  <si>
    <t>A47384C</t>
  </si>
  <si>
    <t>ORSAY</t>
  </si>
  <si>
    <t>Grigny Swim Run Warriors</t>
  </si>
  <si>
    <t>US Grigny triathlon et ACBB triathlon</t>
  </si>
  <si>
    <t>Bengherib</t>
  </si>
  <si>
    <t>Soufiane</t>
  </si>
  <si>
    <t>B47255C</t>
  </si>
  <si>
    <t>Ileana</t>
  </si>
  <si>
    <t>Poignant-Jammes</t>
  </si>
  <si>
    <t>B20609C</t>
  </si>
  <si>
    <t>Betuli</t>
  </si>
  <si>
    <t>Halya</t>
  </si>
  <si>
    <t>B47882C</t>
  </si>
  <si>
    <t>Kebiri</t>
  </si>
  <si>
    <t>Mohamed Aymen</t>
  </si>
  <si>
    <t>B50218C</t>
  </si>
  <si>
    <t>Ngandu</t>
  </si>
  <si>
    <t>Charlotte</t>
  </si>
  <si>
    <t>B20607C</t>
  </si>
  <si>
    <t>Equipe 1 TSR78</t>
  </si>
  <si>
    <t>TSR78</t>
  </si>
  <si>
    <t>Fauquant</t>
  </si>
  <si>
    <t>Jean-Marie</t>
  </si>
  <si>
    <t>A01489C</t>
  </si>
  <si>
    <t>Blanchard</t>
  </si>
  <si>
    <t>Leane</t>
  </si>
  <si>
    <t>A01462C</t>
  </si>
  <si>
    <t>Christoph</t>
  </si>
  <si>
    <t>Philippe</t>
  </si>
  <si>
    <t>A63932C</t>
  </si>
  <si>
    <t>Coulmier</t>
  </si>
  <si>
    <t>Emeline</t>
  </si>
  <si>
    <t>A59886C</t>
  </si>
  <si>
    <t>Bitauld</t>
  </si>
  <si>
    <t>Lionel</t>
  </si>
  <si>
    <t>Magnou</t>
  </si>
  <si>
    <t>Michael</t>
  </si>
  <si>
    <t>A01441C</t>
  </si>
  <si>
    <t>B31782C</t>
  </si>
  <si>
    <t>lionel.bitauld@wanadoo.fr</t>
  </si>
  <si>
    <t>Equipe 2 TSR78</t>
  </si>
  <si>
    <t>VERGNE</t>
  </si>
  <si>
    <t>Frederick</t>
  </si>
  <si>
    <t>GAUCHER</t>
  </si>
  <si>
    <t>Pauline</t>
  </si>
  <si>
    <t>GRANGEON</t>
  </si>
  <si>
    <t xml:space="preserve">Paul </t>
  </si>
  <si>
    <t>B62829C</t>
  </si>
  <si>
    <t>A01456C</t>
  </si>
  <si>
    <t>A74570C</t>
  </si>
  <si>
    <t>GENEST</t>
  </si>
  <si>
    <t>Aurélien</t>
  </si>
  <si>
    <t>A76081C</t>
  </si>
  <si>
    <t>Gaufillier</t>
  </si>
  <si>
    <t>A01495C</t>
  </si>
  <si>
    <t>ROSSI</t>
  </si>
  <si>
    <t>Sébastien</t>
  </si>
  <si>
    <t>B311591C</t>
  </si>
  <si>
    <t>RMA Bloc</t>
  </si>
  <si>
    <t>RMA Paris Triathlon</t>
  </si>
  <si>
    <t>DESPERGERS</t>
  </si>
  <si>
    <t>Candice</t>
  </si>
  <si>
    <t>B58530C</t>
  </si>
  <si>
    <t>MIQUEL</t>
  </si>
  <si>
    <t>Fred</t>
  </si>
  <si>
    <t>DE HAUTECLOCQUE</t>
  </si>
  <si>
    <t>Casimir</t>
  </si>
  <si>
    <t>B06170C</t>
  </si>
  <si>
    <t>B06462C</t>
  </si>
  <si>
    <t>MAREL</t>
  </si>
  <si>
    <t>Maud</t>
  </si>
  <si>
    <t>B61723C</t>
  </si>
  <si>
    <t>HERAUD</t>
  </si>
  <si>
    <t>Roch</t>
  </si>
  <si>
    <t>A91216C</t>
  </si>
  <si>
    <t>TRETOUT</t>
  </si>
  <si>
    <t>Lilian</t>
  </si>
  <si>
    <t>BARDI</t>
  </si>
  <si>
    <t>David</t>
  </si>
  <si>
    <t>TETARD</t>
  </si>
  <si>
    <t>ERNEST</t>
  </si>
  <si>
    <t>Gregory</t>
  </si>
  <si>
    <t>Lila</t>
  </si>
  <si>
    <t>A87975C0130969FM1FRA</t>
  </si>
  <si>
    <t>RUET</t>
  </si>
  <si>
    <t>Daniel</t>
  </si>
  <si>
    <t>Franck</t>
  </si>
  <si>
    <t>Les Minots</t>
  </si>
  <si>
    <t>AS Corbeil Essonnes Triathlon</t>
  </si>
  <si>
    <t>GALLOIS</t>
  </si>
  <si>
    <t>Alexis</t>
  </si>
  <si>
    <t>A04545C</t>
  </si>
  <si>
    <t>DUFOUR</t>
  </si>
  <si>
    <t>Quentin</t>
  </si>
  <si>
    <t>B34636C</t>
  </si>
  <si>
    <t>FORESTIER</t>
  </si>
  <si>
    <t>A04539C</t>
  </si>
  <si>
    <t>GRIGNOUX</t>
  </si>
  <si>
    <t>Amandine</t>
  </si>
  <si>
    <t>A04534C</t>
  </si>
  <si>
    <t>Jules</t>
  </si>
  <si>
    <t>A04541C</t>
  </si>
  <si>
    <t>LENOBLE</t>
  </si>
  <si>
    <t>Romain</t>
  </si>
  <si>
    <t>B01534C</t>
  </si>
  <si>
    <t>Les Costauds</t>
  </si>
  <si>
    <t>DESCOUDUN</t>
  </si>
  <si>
    <t>B70135C</t>
  </si>
  <si>
    <t>VEREPLA</t>
  </si>
  <si>
    <t>Julien</t>
  </si>
  <si>
    <t>DOBOL</t>
  </si>
  <si>
    <t>B27998C</t>
  </si>
  <si>
    <t>A75597C</t>
  </si>
  <si>
    <t>LAFFONT</t>
  </si>
  <si>
    <t>Giulia</t>
  </si>
  <si>
    <t>FRANGEUL</t>
  </si>
  <si>
    <t>Lucas</t>
  </si>
  <si>
    <t>BERNARD</t>
  </si>
  <si>
    <t>Pierre Emmanuel</t>
  </si>
  <si>
    <t>A15091C</t>
  </si>
  <si>
    <t>A77853C</t>
  </si>
  <si>
    <t>B32040C</t>
  </si>
  <si>
    <t>Les Experts</t>
  </si>
  <si>
    <t>SOUBIELLE</t>
  </si>
  <si>
    <t>Christophe</t>
  </si>
  <si>
    <t>A99158C</t>
  </si>
  <si>
    <t>KIECKEN</t>
  </si>
  <si>
    <t>Benjamin</t>
  </si>
  <si>
    <t>B18079C</t>
  </si>
  <si>
    <t>A70579C</t>
  </si>
  <si>
    <t>Marion</t>
  </si>
  <si>
    <t>A77122C</t>
  </si>
  <si>
    <t>BOHRER DE KREUZNACH</t>
  </si>
  <si>
    <t>A04524C</t>
  </si>
  <si>
    <t>PERON</t>
  </si>
  <si>
    <t>Jean Pierre</t>
  </si>
  <si>
    <t>B66394C</t>
  </si>
  <si>
    <t>sebastien.dobol@hotmail.fr</t>
  </si>
  <si>
    <t>Orsay 1</t>
  </si>
  <si>
    <t>ORSAY Triathlon</t>
  </si>
  <si>
    <t>VACOSSIN</t>
  </si>
  <si>
    <t>B58483C</t>
  </si>
  <si>
    <t>Cédric</t>
  </si>
  <si>
    <t>ACHARD</t>
  </si>
  <si>
    <t>Jérôme</t>
  </si>
  <si>
    <t>PIRES</t>
  </si>
  <si>
    <t>PAWLAK</t>
  </si>
  <si>
    <t>Tristan</t>
  </si>
  <si>
    <t>IDRES</t>
  </si>
  <si>
    <t>Hanna</t>
  </si>
  <si>
    <t>B58665C</t>
  </si>
  <si>
    <t>JEAN</t>
  </si>
  <si>
    <t>Nicolas</t>
  </si>
  <si>
    <t>CHAUVIN</t>
  </si>
  <si>
    <t>Vincent</t>
  </si>
  <si>
    <t>CALMELS</t>
  </si>
  <si>
    <t>Stéphane</t>
  </si>
  <si>
    <t>DENEUVE</t>
  </si>
  <si>
    <t>Florent</t>
  </si>
  <si>
    <t>B38968C</t>
  </si>
  <si>
    <t>FRAGOLA</t>
  </si>
  <si>
    <t>Alexandra</t>
  </si>
  <si>
    <t>B63362C</t>
  </si>
  <si>
    <t>MARTI MORENO</t>
  </si>
  <si>
    <t>Marta</t>
  </si>
  <si>
    <t>Les Orques Six</t>
  </si>
  <si>
    <t>Orsay Girls</t>
  </si>
  <si>
    <t>ELKAIM</t>
  </si>
  <si>
    <t>Rebecca</t>
  </si>
  <si>
    <t>B59945C</t>
  </si>
  <si>
    <t>BOURGOIN</t>
  </si>
  <si>
    <t>Sandy</t>
  </si>
  <si>
    <t>COQUARD</t>
  </si>
  <si>
    <t>Violaine</t>
  </si>
  <si>
    <t>Delphine</t>
  </si>
  <si>
    <t>B57513C</t>
  </si>
  <si>
    <t>PARIS</t>
  </si>
  <si>
    <t>Aurianne</t>
  </si>
  <si>
    <t>B04214C</t>
  </si>
  <si>
    <t>JUMEAU</t>
  </si>
  <si>
    <t>Constance</t>
  </si>
  <si>
    <t>B58607C</t>
  </si>
  <si>
    <t>yoann.richard@socgen.com</t>
  </si>
  <si>
    <t>Chartres</t>
  </si>
  <si>
    <t>jeoffreynierding@gmail.com</t>
  </si>
  <si>
    <t>Les EXPAT 1</t>
  </si>
  <si>
    <t xml:space="preserve">LES EXPAT  </t>
  </si>
  <si>
    <t>TRI Santé</t>
  </si>
  <si>
    <t>Palaiseau Fun</t>
  </si>
  <si>
    <t>US PALAISEAU TRIATHLON</t>
  </si>
  <si>
    <t>Chartres 1</t>
  </si>
  <si>
    <t>NIERDING</t>
  </si>
  <si>
    <t>Jeoffrey</t>
  </si>
  <si>
    <t>B17173C</t>
  </si>
  <si>
    <t>MOMMEJA</t>
  </si>
  <si>
    <t>Catherine</t>
  </si>
  <si>
    <t>A76691C</t>
  </si>
  <si>
    <t>TOURNIERE</t>
  </si>
  <si>
    <t>Mickael</t>
  </si>
  <si>
    <t>B48925C</t>
  </si>
  <si>
    <t>WATHY</t>
  </si>
  <si>
    <t>Caroline</t>
  </si>
  <si>
    <t>DELILE</t>
  </si>
  <si>
    <t>Stéphanie</t>
  </si>
  <si>
    <t>A29011C</t>
  </si>
  <si>
    <t>A61944C</t>
  </si>
  <si>
    <t>GABIN</t>
  </si>
  <si>
    <t>A29024C</t>
  </si>
  <si>
    <t>Disponible</t>
  </si>
  <si>
    <t>Gael</t>
  </si>
  <si>
    <t>Chamaillou</t>
  </si>
  <si>
    <t>COUGET</t>
  </si>
  <si>
    <t>Xavier</t>
  </si>
  <si>
    <t>Malaubier</t>
  </si>
  <si>
    <t>Guillaume</t>
  </si>
  <si>
    <t>Elen</t>
  </si>
  <si>
    <t>Divo</t>
  </si>
  <si>
    <t>LETOURNEUR</t>
  </si>
  <si>
    <t>Brian</t>
  </si>
  <si>
    <t>KARDES</t>
  </si>
  <si>
    <t>Annulation Team Bardi 2</t>
  </si>
  <si>
    <t>Annulation RMA 2</t>
  </si>
  <si>
    <t>COMBESCURE</t>
  </si>
  <si>
    <t>Nathalie</t>
  </si>
  <si>
    <t>B41905C</t>
  </si>
  <si>
    <t xml:space="preserve">LE BOUDEC </t>
  </si>
  <si>
    <t>Michel</t>
  </si>
  <si>
    <t>ENGASSER</t>
  </si>
  <si>
    <t>Fabrice</t>
  </si>
  <si>
    <t>SUBTIL</t>
  </si>
  <si>
    <t xml:space="preserve">MORITO </t>
  </si>
  <si>
    <t>Raphael</t>
  </si>
  <si>
    <t>POMMELET</t>
  </si>
  <si>
    <t>Alexandre</t>
  </si>
  <si>
    <t>BESSE</t>
  </si>
  <si>
    <t>Emmanuel</t>
  </si>
  <si>
    <t>RICHARD</t>
  </si>
  <si>
    <t>Sandra</t>
  </si>
  <si>
    <t>FOURNIER</t>
  </si>
  <si>
    <t>Yoan</t>
  </si>
  <si>
    <t>HUMEAU</t>
  </si>
  <si>
    <t>PARENT</t>
  </si>
  <si>
    <t>Sévérin</t>
  </si>
  <si>
    <t>N° Equipe</t>
  </si>
  <si>
    <t>LEFEVRE</t>
  </si>
  <si>
    <t>LECLERC</t>
  </si>
  <si>
    <t>Lou</t>
  </si>
  <si>
    <t>Yann</t>
  </si>
  <si>
    <t>Brice</t>
  </si>
  <si>
    <t>Laura</t>
  </si>
  <si>
    <t>BRIAT</t>
  </si>
  <si>
    <t>DELMOTTE</t>
  </si>
  <si>
    <t>METRICH</t>
  </si>
  <si>
    <t>Anne</t>
  </si>
  <si>
    <t xml:space="preserve">BREANT </t>
  </si>
  <si>
    <t>Isabelle</t>
  </si>
  <si>
    <t>SULLET</t>
  </si>
  <si>
    <t>LAURENT</t>
  </si>
  <si>
    <t>Karine</t>
  </si>
  <si>
    <t>99:99:99</t>
  </si>
  <si>
    <t>PILORGE</t>
  </si>
  <si>
    <t>Manon</t>
  </si>
  <si>
    <t>Le Bihan</t>
  </si>
  <si>
    <t>Loanne</t>
  </si>
  <si>
    <t>CHAVIERE</t>
  </si>
  <si>
    <t>Tatiana</t>
  </si>
  <si>
    <t>CHAILLOU</t>
  </si>
  <si>
    <t>Lucie</t>
  </si>
  <si>
    <t>Palaiseau les plus rapides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</si>
</sst>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&quot;€&quot;;[Red]\-#,##0\ &quot;€&quot;"/>
    <numFmt numFmtId="165" formatCode="h:mm:ss;@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5" fillId="0" borderId="0"/>
    <xf numFmtId="0" fontId="7" fillId="0" borderId="0" applyNumberFormat="0" applyFill="0" applyBorder="0" applyAlignment="0" applyProtection="0"/>
  </cellStyleXfs>
  <cellXfs count="100">
    <xf numFmtId="0" fontId="0" fillId="0" borderId="0" xfId="0"/>
    <xf numFmtId="0" fontId="0" fillId="0" borderId="1" xfId="0" applyBorder="1"/>
    <xf numFmtId="165" fontId="0" fillId="0" borderId="1" xfId="0" applyNumberFormat="1" applyBorder="1"/>
    <xf numFmtId="165" fontId="1" fillId="8" borderId="14" xfId="0" applyNumberFormat="1" applyFont="1" applyFill="1" applyBorder="1" applyAlignment="1">
      <alignment horizontal="center" vertical="center"/>
    </xf>
    <xf numFmtId="165" fontId="0" fillId="9" borderId="1" xfId="0" applyNumberFormat="1" applyFill="1" applyBorder="1"/>
    <xf numFmtId="0" fontId="0" fillId="10" borderId="1" xfId="0" applyFill="1" applyBorder="1"/>
    <xf numFmtId="0" fontId="0" fillId="0" borderId="15" xfId="0" applyBorder="1"/>
    <xf numFmtId="0" fontId="0" fillId="10" borderId="0" xfId="0" applyFill="1"/>
    <xf numFmtId="0" fontId="0" fillId="0" borderId="7" xfId="0" applyBorder="1" applyAlignment="1">
      <alignment horizontal="center" vertical="center"/>
    </xf>
    <xf numFmtId="165" fontId="6" fillId="13" borderId="1" xfId="0" applyNumberFormat="1" applyFont="1" applyFill="1" applyBorder="1"/>
    <xf numFmtId="165" fontId="1" fillId="12" borderId="14" xfId="0" applyNumberFormat="1" applyFont="1" applyFill="1" applyBorder="1" applyAlignment="1">
      <alignment horizontal="center" vertical="center"/>
    </xf>
    <xf numFmtId="0" fontId="0" fillId="13" borderId="0" xfId="0" applyFill="1"/>
    <xf numFmtId="0" fontId="0" fillId="12" borderId="1" xfId="0" applyFill="1" applyBorder="1"/>
    <xf numFmtId="165" fontId="0" fillId="13" borderId="1" xfId="0" applyNumberFormat="1" applyFont="1" applyFill="1" applyBorder="1"/>
    <xf numFmtId="0" fontId="0" fillId="0" borderId="0" xfId="0" applyBorder="1"/>
    <xf numFmtId="0" fontId="0" fillId="10" borderId="0" xfId="0" applyFill="1" applyBorder="1"/>
    <xf numFmtId="0" fontId="0" fillId="0" borderId="4" xfId="0" applyBorder="1"/>
    <xf numFmtId="0" fontId="0" fillId="0" borderId="6" xfId="0" applyBorder="1"/>
    <xf numFmtId="0" fontId="0" fillId="10" borderId="8" xfId="0" applyFill="1" applyBorder="1"/>
    <xf numFmtId="165" fontId="0" fillId="9" borderId="11" xfId="0" applyNumberFormat="1" applyFill="1" applyBorder="1"/>
    <xf numFmtId="0" fontId="0" fillId="0" borderId="11" xfId="0" applyBorder="1"/>
    <xf numFmtId="0" fontId="0" fillId="14" borderId="1" xfId="0" applyFill="1" applyBorder="1"/>
    <xf numFmtId="165" fontId="0" fillId="14" borderId="1" xfId="0" applyNumberFormat="1" applyFill="1" applyBorder="1"/>
    <xf numFmtId="0" fontId="7" fillId="0" borderId="0" xfId="2"/>
    <xf numFmtId="164" fontId="0" fillId="15" borderId="0" xfId="0" applyNumberFormat="1" applyFill="1"/>
    <xf numFmtId="21" fontId="0" fillId="12" borderId="1" xfId="0" applyNumberFormat="1" applyFill="1" applyBorder="1"/>
    <xf numFmtId="0" fontId="0" fillId="10" borderId="10" xfId="0" applyFont="1" applyFill="1" applyBorder="1"/>
    <xf numFmtId="0" fontId="0" fillId="10" borderId="1" xfId="0" applyFont="1" applyFill="1" applyBorder="1"/>
    <xf numFmtId="0" fontId="0" fillId="12" borderId="1" xfId="0" applyFont="1" applyFill="1" applyBorder="1"/>
    <xf numFmtId="0" fontId="0" fillId="12" borderId="10" xfId="0" applyFont="1" applyFill="1" applyBorder="1"/>
    <xf numFmtId="0" fontId="0" fillId="10" borderId="10" xfId="0" applyFill="1" applyBorder="1"/>
    <xf numFmtId="0" fontId="0" fillId="12" borderId="10" xfId="0" applyFill="1" applyBorder="1"/>
    <xf numFmtId="164" fontId="0" fillId="13" borderId="0" xfId="0" applyNumberFormat="1" applyFill="1"/>
    <xf numFmtId="0" fontId="0" fillId="15" borderId="0" xfId="0" applyFill="1"/>
    <xf numFmtId="0" fontId="0" fillId="16" borderId="0" xfId="0" applyFill="1"/>
    <xf numFmtId="0" fontId="0" fillId="17" borderId="0" xfId="0" applyFill="1"/>
    <xf numFmtId="0" fontId="0" fillId="0" borderId="1" xfId="0" applyBorder="1" applyAlignment="1">
      <alignment horizontal="left"/>
    </xf>
    <xf numFmtId="0" fontId="0" fillId="0" borderId="1" xfId="0" applyBorder="1" applyAlignment="1"/>
    <xf numFmtId="0" fontId="0" fillId="0" borderId="10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7" xfId="0" applyBorder="1" applyAlignment="1"/>
    <xf numFmtId="0" fontId="2" fillId="7" borderId="13" xfId="0" applyFont="1" applyFill="1" applyBorder="1" applyAlignment="1">
      <alignment horizontal="center" vertical="center" wrapText="1"/>
    </xf>
    <xf numFmtId="0" fontId="3" fillId="8" borderId="13" xfId="0" applyFont="1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 wrapText="1"/>
    </xf>
    <xf numFmtId="0" fontId="0" fillId="4" borderId="5" xfId="0" applyFill="1" applyBorder="1" applyAlignment="1">
      <alignment horizontal="center" vertical="center" wrapText="1"/>
    </xf>
    <xf numFmtId="0" fontId="0" fillId="3" borderId="12" xfId="0" applyFill="1" applyBorder="1" applyAlignment="1">
      <alignment horizontal="center" vertical="center" wrapText="1"/>
    </xf>
    <xf numFmtId="0" fontId="0" fillId="3" borderId="10" xfId="0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0" fillId="5" borderId="13" xfId="0" applyFill="1" applyBorder="1" applyAlignment="1">
      <alignment horizontal="center" vertical="center" wrapText="1"/>
    </xf>
    <xf numFmtId="0" fontId="2" fillId="6" borderId="13" xfId="0" applyFont="1" applyFill="1" applyBorder="1" applyAlignment="1">
      <alignment horizontal="center" vertical="center" wrapText="1"/>
    </xf>
    <xf numFmtId="165" fontId="0" fillId="0" borderId="6" xfId="0" applyNumberFormat="1" applyBorder="1" applyAlignment="1">
      <alignment horizontal="center" vertical="center"/>
    </xf>
    <xf numFmtId="165" fontId="0" fillId="0" borderId="7" xfId="0" applyNumberFormat="1" applyBorder="1" applyAlignment="1">
      <alignment horizontal="center" vertical="center"/>
    </xf>
    <xf numFmtId="165" fontId="0" fillId="0" borderId="2" xfId="0" applyNumberFormat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165" fontId="0" fillId="0" borderId="14" xfId="0" applyNumberFormat="1" applyBorder="1" applyAlignment="1">
      <alignment horizontal="center" vertical="center"/>
    </xf>
    <xf numFmtId="0" fontId="0" fillId="0" borderId="3" xfId="0" applyBorder="1"/>
    <xf numFmtId="165" fontId="1" fillId="12" borderId="16" xfId="0" applyNumberFormat="1" applyFont="1" applyFill="1" applyBorder="1" applyAlignment="1">
      <alignment horizontal="center" vertical="center"/>
    </xf>
    <xf numFmtId="165" fontId="0" fillId="0" borderId="17" xfId="0" applyNumberFormat="1" applyBorder="1" applyAlignment="1">
      <alignment horizontal="center" vertical="center"/>
    </xf>
    <xf numFmtId="165" fontId="0" fillId="0" borderId="18" xfId="0" applyNumberFormat="1" applyBorder="1" applyAlignment="1">
      <alignment horizontal="center" vertical="center"/>
    </xf>
    <xf numFmtId="165" fontId="0" fillId="0" borderId="19" xfId="0" applyNumberFormat="1" applyBorder="1" applyAlignment="1">
      <alignment horizontal="center" vertical="center"/>
    </xf>
    <xf numFmtId="165" fontId="0" fillId="0" borderId="3" xfId="0" applyNumberFormat="1" applyBorder="1" applyAlignment="1">
      <alignment horizontal="center" vertical="center"/>
    </xf>
    <xf numFmtId="165" fontId="0" fillId="0" borderId="16" xfId="0" applyNumberFormat="1" applyBorder="1" applyAlignment="1">
      <alignment horizontal="center" vertical="center"/>
    </xf>
    <xf numFmtId="165" fontId="1" fillId="8" borderId="16" xfId="0" applyNumberFormat="1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0" fillId="2" borderId="20" xfId="0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0" fillId="2" borderId="21" xfId="0" applyFill="1" applyBorder="1" applyAlignment="1">
      <alignment horizontal="center" vertical="center" wrapText="1"/>
    </xf>
    <xf numFmtId="0" fontId="0" fillId="4" borderId="8" xfId="0" applyFill="1" applyBorder="1" applyAlignment="1">
      <alignment horizontal="center" vertical="center" wrapText="1"/>
    </xf>
    <xf numFmtId="0" fontId="0" fillId="4" borderId="9" xfId="0" applyFill="1" applyBorder="1" applyAlignment="1">
      <alignment horizontal="center" vertical="center" wrapText="1"/>
    </xf>
    <xf numFmtId="0" fontId="0" fillId="3" borderId="22" xfId="0" applyFill="1" applyBorder="1" applyAlignment="1">
      <alignment horizontal="center" vertical="center" wrapText="1"/>
    </xf>
    <xf numFmtId="0" fontId="0" fillId="3" borderId="11" xfId="0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 wrapText="1"/>
    </xf>
    <xf numFmtId="0" fontId="0" fillId="5" borderId="23" xfId="0" applyFill="1" applyBorder="1" applyAlignment="1">
      <alignment horizontal="center" vertical="center" wrapText="1"/>
    </xf>
    <xf numFmtId="0" fontId="2" fillId="6" borderId="23" xfId="0" applyFont="1" applyFill="1" applyBorder="1" applyAlignment="1">
      <alignment horizontal="center" vertical="center" wrapText="1"/>
    </xf>
    <xf numFmtId="0" fontId="2" fillId="7" borderId="23" xfId="0" applyFont="1" applyFill="1" applyBorder="1" applyAlignment="1">
      <alignment horizontal="center" vertical="center" wrapText="1"/>
    </xf>
    <xf numFmtId="0" fontId="3" fillId="8" borderId="23" xfId="0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165" fontId="1" fillId="12" borderId="23" xfId="0" applyNumberFormat="1" applyFont="1" applyFill="1" applyBorder="1" applyAlignment="1">
      <alignment horizontal="center" vertical="center"/>
    </xf>
    <xf numFmtId="165" fontId="1" fillId="11" borderId="23" xfId="0" applyNumberFormat="1" applyFont="1" applyFill="1" applyBorder="1" applyAlignment="1">
      <alignment horizontal="center" vertical="center"/>
    </xf>
    <xf numFmtId="165" fontId="0" fillId="0" borderId="8" xfId="0" applyNumberFormat="1" applyBorder="1" applyAlignment="1">
      <alignment horizontal="center" vertical="center"/>
    </xf>
    <xf numFmtId="165" fontId="0" fillId="0" borderId="9" xfId="0" applyNumberFormat="1" applyBorder="1" applyAlignment="1">
      <alignment horizontal="center" vertical="center"/>
    </xf>
    <xf numFmtId="165" fontId="0" fillId="0" borderId="22" xfId="0" applyNumberFormat="1" applyBorder="1" applyAlignment="1">
      <alignment horizontal="center" vertical="center"/>
    </xf>
    <xf numFmtId="165" fontId="0" fillId="0" borderId="11" xfId="0" applyNumberFormat="1" applyBorder="1" applyAlignment="1">
      <alignment horizontal="center" vertical="center"/>
    </xf>
    <xf numFmtId="165" fontId="0" fillId="0" borderId="23" xfId="0" applyNumberFormat="1" applyBorder="1" applyAlignment="1">
      <alignment horizontal="center" vertical="center"/>
    </xf>
    <xf numFmtId="165" fontId="1" fillId="8" borderId="23" xfId="0" applyNumberFormat="1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0" fillId="0" borderId="1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11" borderId="24" xfId="0" applyFill="1" applyBorder="1" applyAlignment="1">
      <alignment horizontal="center" vertical="center" wrapText="1"/>
    </xf>
    <xf numFmtId="0" fontId="0" fillId="11" borderId="25" xfId="0" applyFill="1" applyBorder="1" applyAlignment="1">
      <alignment horizontal="center" vertical="center" wrapText="1"/>
    </xf>
    <xf numFmtId="165" fontId="1" fillId="11" borderId="26" xfId="0" applyNumberFormat="1" applyFont="1" applyFill="1" applyBorder="1" applyAlignment="1">
      <alignment horizontal="center" vertical="center"/>
    </xf>
    <xf numFmtId="165" fontId="1" fillId="11" borderId="27" xfId="0" applyNumberFormat="1" applyFont="1" applyFill="1" applyBorder="1" applyAlignment="1">
      <alignment horizontal="center" vertical="center"/>
    </xf>
    <xf numFmtId="165" fontId="1" fillId="12" borderId="28" xfId="0" applyNumberFormat="1" applyFont="1" applyFill="1" applyBorder="1" applyAlignment="1">
      <alignment horizontal="center" vertical="center"/>
    </xf>
    <xf numFmtId="0" fontId="0" fillId="12" borderId="13" xfId="0" applyFill="1" applyBorder="1" applyAlignment="1">
      <alignment horizontal="center" vertical="center" wrapText="1"/>
    </xf>
    <xf numFmtId="0" fontId="0" fillId="12" borderId="23" xfId="0" applyFill="1" applyBorder="1" applyAlignment="1">
      <alignment horizontal="center" vertical="center" wrapText="1"/>
    </xf>
  </cellXfs>
  <cellStyles count="3">
    <cellStyle name="Excel Built-in Normal" xfId="1" xr:uid="{00000000-0005-0000-0000-000000000000}"/>
    <cellStyle name="Lien hypertexte" xfId="2" builtinId="8"/>
    <cellStyle name="Normal" xfId="0" builtinId="0"/>
  </cellStyles>
  <dxfs count="0"/>
  <tableStyles count="0" defaultTableStyle="TableStyleMedium2" defaultPivotStyle="PivotStyleLight16"/>
  <colors>
    <mruColors>
      <color rgb="FFFF66CC"/>
      <color rgb="FFEDAB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jeoffreynierding@gmail.com" TargetMode="External"/><Relationship Id="rId3" Type="http://schemas.openxmlformats.org/officeDocument/2006/relationships/hyperlink" Target="mailto:lionel.bitauld@wanadoo.fr" TargetMode="External"/><Relationship Id="rId7" Type="http://schemas.openxmlformats.org/officeDocument/2006/relationships/hyperlink" Target="mailto:yoann.richard@socgen.com" TargetMode="External"/><Relationship Id="rId2" Type="http://schemas.openxmlformats.org/officeDocument/2006/relationships/hyperlink" Target="mailto:lionel.bitauld@wanadoo.fr" TargetMode="External"/><Relationship Id="rId1" Type="http://schemas.openxmlformats.org/officeDocument/2006/relationships/hyperlink" Target="mailto:dbardicoaching@gmail.com" TargetMode="External"/><Relationship Id="rId6" Type="http://schemas.openxmlformats.org/officeDocument/2006/relationships/hyperlink" Target="mailto:sebastien.dobol@hotmail.fr" TargetMode="External"/><Relationship Id="rId5" Type="http://schemas.openxmlformats.org/officeDocument/2006/relationships/hyperlink" Target="mailto:sebastien.dobol@hotmail.fr" TargetMode="External"/><Relationship Id="rId4" Type="http://schemas.openxmlformats.org/officeDocument/2006/relationships/hyperlink" Target="mailto:sebastien.dobol@hotmail.fr" TargetMode="External"/><Relationship Id="rId9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Q20"/>
  <sheetViews>
    <sheetView tabSelected="1" zoomScaleNormal="100" workbookViewId="0">
      <selection activeCell="H29" sqref="H29"/>
    </sheetView>
  </sheetViews>
  <sheetFormatPr baseColWidth="10" defaultRowHeight="15" x14ac:dyDescent="0.2"/>
  <cols>
    <col min="2" max="2" width="10.83203125" customWidth="1"/>
    <col min="3" max="3" width="20.83203125" customWidth="1"/>
    <col min="4" max="4" width="30.83203125" customWidth="1"/>
    <col min="5" max="5" width="10.83203125" customWidth="1"/>
    <col min="6" max="6" width="11" customWidth="1"/>
    <col min="7" max="16" width="10.83203125" customWidth="1"/>
    <col min="17" max="17" width="15.83203125" customWidth="1"/>
  </cols>
  <sheetData>
    <row r="1" spans="2:17" ht="16" thickBot="1" x14ac:dyDescent="0.25"/>
    <row r="2" spans="2:17" x14ac:dyDescent="0.2">
      <c r="B2" s="63" t="s">
        <v>8</v>
      </c>
      <c r="C2" s="64" t="s">
        <v>9</v>
      </c>
      <c r="D2" s="65" t="s">
        <v>4</v>
      </c>
      <c r="E2" s="89" t="s">
        <v>274</v>
      </c>
      <c r="F2" s="98" t="s">
        <v>20</v>
      </c>
      <c r="G2" s="93" t="s">
        <v>21</v>
      </c>
      <c r="H2" s="43" t="s">
        <v>2</v>
      </c>
      <c r="I2" s="44"/>
      <c r="J2" s="45" t="s">
        <v>3</v>
      </c>
      <c r="K2" s="46"/>
      <c r="L2" s="46"/>
      <c r="M2" s="47"/>
      <c r="N2" s="48" t="s">
        <v>16</v>
      </c>
      <c r="O2" s="49" t="s">
        <v>17</v>
      </c>
      <c r="P2" s="41" t="s">
        <v>18</v>
      </c>
      <c r="Q2" s="42" t="s">
        <v>19</v>
      </c>
    </row>
    <row r="3" spans="2:17" ht="49" thickBot="1" x14ac:dyDescent="0.25">
      <c r="B3" s="66"/>
      <c r="C3" s="67"/>
      <c r="D3" s="68"/>
      <c r="E3" s="90"/>
      <c r="F3" s="99"/>
      <c r="G3" s="94"/>
      <c r="H3" s="69" t="s">
        <v>10</v>
      </c>
      <c r="I3" s="70" t="s">
        <v>11</v>
      </c>
      <c r="J3" s="71" t="s">
        <v>12</v>
      </c>
      <c r="K3" s="72" t="s">
        <v>13</v>
      </c>
      <c r="L3" s="72" t="s">
        <v>14</v>
      </c>
      <c r="M3" s="73" t="s">
        <v>15</v>
      </c>
      <c r="N3" s="74"/>
      <c r="O3" s="75"/>
      <c r="P3" s="76"/>
      <c r="Q3" s="77"/>
    </row>
    <row r="4" spans="2:17" x14ac:dyDescent="0.2">
      <c r="B4" s="78">
        <v>14</v>
      </c>
      <c r="C4" s="55" t="str">
        <f>Equipes!$B172</f>
        <v>Les Minots</v>
      </c>
      <c r="D4" s="55" t="str">
        <f>Equipes!$B173</f>
        <v>AS Corbeil Essonnes Triathlon</v>
      </c>
      <c r="E4" s="91">
        <f>Equipes!$B171</f>
        <v>14</v>
      </c>
      <c r="F4" s="56">
        <v>0</v>
      </c>
      <c r="G4" s="95">
        <v>0</v>
      </c>
      <c r="H4" s="57">
        <v>3.4606481481481485E-3</v>
      </c>
      <c r="I4" s="58">
        <v>3.7384259259259263E-3</v>
      </c>
      <c r="J4" s="59">
        <v>1.7592592592592592E-3</v>
      </c>
      <c r="K4" s="60">
        <v>1.7592592592592592E-3</v>
      </c>
      <c r="L4" s="60">
        <v>1.7245370370370372E-3</v>
      </c>
      <c r="M4" s="58">
        <v>0</v>
      </c>
      <c r="N4" s="61">
        <v>1.0648148148148147E-3</v>
      </c>
      <c r="O4" s="61">
        <v>3.1365740740740742E-3</v>
      </c>
      <c r="P4" s="61">
        <v>4.4560185185185189E-3</v>
      </c>
      <c r="Q4" s="62">
        <f t="shared" ref="Q4:Q20" si="0">H4+I4+J4+K4+L4+M4+N4+O4+P4-F4+G4</f>
        <v>2.1099537037037038E-2</v>
      </c>
    </row>
    <row r="5" spans="2:17" x14ac:dyDescent="0.2">
      <c r="B5" s="79">
        <v>7</v>
      </c>
      <c r="C5" s="1" t="str">
        <f>Equipes!$B81</f>
        <v>Grigny Swim Run Warriors</v>
      </c>
      <c r="D5" s="1" t="str">
        <f>Equipes!B82</f>
        <v>US Grigny triathlon et ACBB triathlon</v>
      </c>
      <c r="E5" s="8">
        <f>Equipes!B80</f>
        <v>7</v>
      </c>
      <c r="F5" s="10">
        <v>6.9444444444444447E-4</v>
      </c>
      <c r="G5" s="96">
        <v>0</v>
      </c>
      <c r="H5" s="50">
        <v>3.3564814814814811E-3</v>
      </c>
      <c r="I5" s="51">
        <v>3.5648148148148154E-3</v>
      </c>
      <c r="J5" s="52">
        <v>1.7824074074074072E-3</v>
      </c>
      <c r="K5" s="53">
        <v>1.9675925925925928E-3</v>
      </c>
      <c r="L5" s="53">
        <v>2.0023148148148148E-3</v>
      </c>
      <c r="M5" s="51">
        <v>0</v>
      </c>
      <c r="N5" s="54">
        <v>1.1226851851851851E-3</v>
      </c>
      <c r="O5" s="54">
        <v>3.5995370370370369E-3</v>
      </c>
      <c r="P5" s="54">
        <v>4.6412037037037038E-3</v>
      </c>
      <c r="Q5" s="3">
        <f t="shared" si="0"/>
        <v>2.134259259259259E-2</v>
      </c>
    </row>
    <row r="6" spans="2:17" s="35" customFormat="1" x14ac:dyDescent="0.2">
      <c r="B6" s="79">
        <v>2</v>
      </c>
      <c r="C6" s="1" t="str">
        <f>Equipes!B16</f>
        <v>Avengers 1</v>
      </c>
      <c r="D6" s="1" t="str">
        <f>Equipes!B17</f>
        <v>DB COACHING TRIATHLON</v>
      </c>
      <c r="E6" s="8">
        <f>Equipes!B15</f>
        <v>2</v>
      </c>
      <c r="F6" s="10">
        <v>0</v>
      </c>
      <c r="G6" s="96">
        <v>0</v>
      </c>
      <c r="H6" s="50">
        <v>3.1944444444444442E-3</v>
      </c>
      <c r="I6" s="51">
        <v>3.530092592592592E-3</v>
      </c>
      <c r="J6" s="52">
        <v>1.6435185185185183E-3</v>
      </c>
      <c r="K6" s="53">
        <v>1.9444444444444442E-3</v>
      </c>
      <c r="L6" s="53">
        <v>1.6435185185185183E-3</v>
      </c>
      <c r="M6" s="51">
        <v>0</v>
      </c>
      <c r="N6" s="54">
        <v>1.0763888888888889E-3</v>
      </c>
      <c r="O6" s="54">
        <v>4.1319444444444442E-3</v>
      </c>
      <c r="P6" s="54">
        <v>4.4328703703703709E-3</v>
      </c>
      <c r="Q6" s="3">
        <f t="shared" si="0"/>
        <v>2.1597222222222223E-2</v>
      </c>
    </row>
    <row r="7" spans="2:17" x14ac:dyDescent="0.2">
      <c r="B7" s="79">
        <v>10</v>
      </c>
      <c r="C7" s="1" t="str">
        <f>Equipes!$B120</f>
        <v>RMA Bloc</v>
      </c>
      <c r="D7" s="1" t="str">
        <f>Equipes!$B121</f>
        <v>RMA Paris Triathlon</v>
      </c>
      <c r="E7" s="8">
        <f>Equipes!$B119</f>
        <v>10</v>
      </c>
      <c r="F7" s="10">
        <v>3.4722222222222224E-4</v>
      </c>
      <c r="G7" s="96">
        <v>0</v>
      </c>
      <c r="H7" s="50">
        <v>3.4606481481481485E-3</v>
      </c>
      <c r="I7" s="51">
        <v>3.7962962962962963E-3</v>
      </c>
      <c r="J7" s="52">
        <v>1.7939814814814815E-3</v>
      </c>
      <c r="K7" s="53">
        <v>1.8287037037037037E-3</v>
      </c>
      <c r="L7" s="53">
        <v>2.0138888888888888E-3</v>
      </c>
      <c r="M7" s="51">
        <v>0</v>
      </c>
      <c r="N7" s="54">
        <v>1.1111111111111111E-3</v>
      </c>
      <c r="O7" s="54">
        <v>3.5879629629629629E-3</v>
      </c>
      <c r="P7" s="54">
        <v>4.7569444444444447E-3</v>
      </c>
      <c r="Q7" s="3">
        <f t="shared" si="0"/>
        <v>2.2002314814814818E-2</v>
      </c>
    </row>
    <row r="8" spans="2:17" x14ac:dyDescent="0.2">
      <c r="B8" s="79">
        <v>8</v>
      </c>
      <c r="C8" s="1" t="str">
        <f>Equipes!$B94</f>
        <v>Equipe 1 TSR78</v>
      </c>
      <c r="D8" s="1" t="str">
        <f>Equipes!B95</f>
        <v>TSR78</v>
      </c>
      <c r="E8" s="8">
        <f>Equipes!B93</f>
        <v>8</v>
      </c>
      <c r="F8" s="10">
        <v>3.4722222222222224E-4</v>
      </c>
      <c r="G8" s="96">
        <v>0</v>
      </c>
      <c r="H8" s="50">
        <v>3.5069444444444445E-3</v>
      </c>
      <c r="I8" s="51">
        <v>3.7962962962962963E-3</v>
      </c>
      <c r="J8" s="52">
        <v>1.8055555555555557E-3</v>
      </c>
      <c r="K8" s="53">
        <v>2.0138888888888888E-3</v>
      </c>
      <c r="L8" s="53">
        <v>1.9907407407407408E-3</v>
      </c>
      <c r="M8" s="51">
        <v>0</v>
      </c>
      <c r="N8" s="54">
        <v>1.1226851851851851E-3</v>
      </c>
      <c r="O8" s="54">
        <v>3.5879629629629629E-3</v>
      </c>
      <c r="P8" s="54">
        <v>4.8148148148148152E-3</v>
      </c>
      <c r="Q8" s="3">
        <f t="shared" si="0"/>
        <v>2.2291666666666668E-2</v>
      </c>
    </row>
    <row r="9" spans="2:17" x14ac:dyDescent="0.2">
      <c r="B9" s="79">
        <v>1</v>
      </c>
      <c r="C9" s="1" t="str">
        <f>Equipes!B3</f>
        <v>Palaiseau les plus rapides</v>
      </c>
      <c r="D9" s="1" t="str">
        <f>Equipes!B4</f>
        <v>US PALAISEAU TRIATHLON</v>
      </c>
      <c r="E9" s="8">
        <f>Equipes!B2</f>
        <v>1</v>
      </c>
      <c r="F9" s="10">
        <v>3.4722222222222224E-4</v>
      </c>
      <c r="G9" s="96">
        <v>0</v>
      </c>
      <c r="H9" s="50">
        <v>3.3101851851851851E-3</v>
      </c>
      <c r="I9" s="51">
        <v>4.1319444444444442E-3</v>
      </c>
      <c r="J9" s="52">
        <v>1.8865740740740742E-3</v>
      </c>
      <c r="K9" s="53">
        <v>2.0254629629629629E-3</v>
      </c>
      <c r="L9" s="53">
        <v>2.1759259259259258E-3</v>
      </c>
      <c r="M9" s="51">
        <v>0</v>
      </c>
      <c r="N9" s="54">
        <v>1.1921296296296296E-3</v>
      </c>
      <c r="O9" s="54">
        <v>3.5532407407407405E-3</v>
      </c>
      <c r="P9" s="54">
        <v>5.0115740740740737E-3</v>
      </c>
      <c r="Q9" s="3">
        <f t="shared" si="0"/>
        <v>2.2939814814814819E-2</v>
      </c>
    </row>
    <row r="10" spans="2:17" x14ac:dyDescent="0.2">
      <c r="B10" s="79">
        <v>12</v>
      </c>
      <c r="C10" s="1" t="str">
        <f>Equipes!$B146</f>
        <v>UASG 1</v>
      </c>
      <c r="D10" s="1" t="str">
        <f>Equipes!$B147</f>
        <v xml:space="preserve">UASG  </v>
      </c>
      <c r="E10" s="8">
        <f>Equipes!$B145</f>
        <v>12</v>
      </c>
      <c r="F10" s="10">
        <v>0</v>
      </c>
      <c r="G10" s="96">
        <v>0</v>
      </c>
      <c r="H10" s="50">
        <v>3.5648148148148154E-3</v>
      </c>
      <c r="I10" s="51">
        <v>4.0972222222222226E-3</v>
      </c>
      <c r="J10" s="52">
        <v>1.9675925925925928E-3</v>
      </c>
      <c r="K10" s="53">
        <v>1.9444444444444442E-3</v>
      </c>
      <c r="L10" s="53">
        <v>1.712962962962963E-3</v>
      </c>
      <c r="M10" s="51">
        <v>0</v>
      </c>
      <c r="N10" s="54">
        <v>1.1458333333333333E-3</v>
      </c>
      <c r="O10" s="54">
        <v>3.6805555555555554E-3</v>
      </c>
      <c r="P10" s="54">
        <v>4.8958333333333328E-3</v>
      </c>
      <c r="Q10" s="3">
        <f t="shared" si="0"/>
        <v>2.3009259259259261E-2</v>
      </c>
    </row>
    <row r="11" spans="2:17" x14ac:dyDescent="0.2">
      <c r="B11" s="79">
        <v>4</v>
      </c>
      <c r="C11" s="1" t="str">
        <f>Equipes!$B42</f>
        <v>Orsay 1</v>
      </c>
      <c r="D11" s="1" t="str">
        <f>Equipes!B43</f>
        <v>ORSAY Triathlon</v>
      </c>
      <c r="E11" s="8">
        <f>Equipes!B41</f>
        <v>4</v>
      </c>
      <c r="F11" s="10">
        <v>0</v>
      </c>
      <c r="G11" s="96">
        <v>0</v>
      </c>
      <c r="H11" s="50">
        <v>3.6574074074074074E-3</v>
      </c>
      <c r="I11" s="51">
        <v>3.7268518518518514E-3</v>
      </c>
      <c r="J11" s="52">
        <v>1.7592592592592592E-3</v>
      </c>
      <c r="K11" s="53">
        <v>2.2685185185185182E-3</v>
      </c>
      <c r="L11" s="53">
        <v>1.8750000000000001E-3</v>
      </c>
      <c r="M11" s="51">
        <v>0</v>
      </c>
      <c r="N11" s="54">
        <v>1.2037037037037038E-3</v>
      </c>
      <c r="O11" s="54">
        <v>4.4907407407407405E-3</v>
      </c>
      <c r="P11" s="54">
        <v>4.9421296296296288E-3</v>
      </c>
      <c r="Q11" s="3">
        <f t="shared" si="0"/>
        <v>2.3923611111111111E-2</v>
      </c>
    </row>
    <row r="12" spans="2:17" x14ac:dyDescent="0.2">
      <c r="B12" s="79">
        <v>21</v>
      </c>
      <c r="C12" s="1" t="str">
        <f>Equipes!$B263</f>
        <v>Palaiseau Fun</v>
      </c>
      <c r="D12" s="1" t="str">
        <f>Equipes!$B264</f>
        <v>US PALAISEAU TRIATHLON</v>
      </c>
      <c r="E12" s="8">
        <f>Equipes!$B262</f>
        <v>21</v>
      </c>
      <c r="F12" s="10">
        <v>3.4722222222222224E-4</v>
      </c>
      <c r="G12" s="96">
        <v>0</v>
      </c>
      <c r="H12" s="50">
        <v>4.0740740740740746E-3</v>
      </c>
      <c r="I12" s="51">
        <v>4.2592592592592595E-3</v>
      </c>
      <c r="J12" s="52">
        <v>2.1296296296296298E-3</v>
      </c>
      <c r="K12" s="53">
        <v>2.0717592592592593E-3</v>
      </c>
      <c r="L12" s="53">
        <v>2.1990740740740742E-3</v>
      </c>
      <c r="M12" s="51">
        <v>0</v>
      </c>
      <c r="N12" s="54">
        <v>1.2384259259259258E-3</v>
      </c>
      <c r="O12" s="54">
        <v>4.2361111111111106E-3</v>
      </c>
      <c r="P12" s="54">
        <v>5.4282407407407404E-3</v>
      </c>
      <c r="Q12" s="3">
        <f t="shared" si="0"/>
        <v>2.5289351851851855E-2</v>
      </c>
    </row>
    <row r="13" spans="2:17" x14ac:dyDescent="0.2">
      <c r="B13" s="79">
        <v>15</v>
      </c>
      <c r="C13" s="1" t="str">
        <f>Equipes!$B185</f>
        <v>Les Costauds</v>
      </c>
      <c r="D13" s="1" t="str">
        <f>Equipes!$B186</f>
        <v>AS Corbeil Essonnes Triathlon</v>
      </c>
      <c r="E13" s="8">
        <f>Equipes!$B184</f>
        <v>15</v>
      </c>
      <c r="F13" s="10">
        <v>0</v>
      </c>
      <c r="G13" s="96">
        <v>0</v>
      </c>
      <c r="H13" s="50">
        <v>3.9236111111111112E-3</v>
      </c>
      <c r="I13" s="51">
        <v>4.1319444444444442E-3</v>
      </c>
      <c r="J13" s="52">
        <v>2.1296296296296298E-3</v>
      </c>
      <c r="K13" s="53">
        <v>2.1759259259259258E-3</v>
      </c>
      <c r="L13" s="53">
        <v>2.1296296296296298E-3</v>
      </c>
      <c r="M13" s="51">
        <v>0</v>
      </c>
      <c r="N13" s="54">
        <v>1.3078703703703705E-3</v>
      </c>
      <c r="O13" s="54">
        <v>4.3287037037037035E-3</v>
      </c>
      <c r="P13" s="54">
        <v>5.2430555555555555E-3</v>
      </c>
      <c r="Q13" s="3">
        <f t="shared" si="0"/>
        <v>2.537037037037037E-2</v>
      </c>
    </row>
    <row r="14" spans="2:17" s="35" customFormat="1" x14ac:dyDescent="0.2">
      <c r="B14" s="79">
        <v>5</v>
      </c>
      <c r="C14" s="1" t="str">
        <f>Equipes!$B55</f>
        <v>Les Orques Six</v>
      </c>
      <c r="D14" s="1" t="str">
        <f>Equipes!B56</f>
        <v>ORSAY Triathlon</v>
      </c>
      <c r="E14" s="8">
        <f>Equipes!B54</f>
        <v>5</v>
      </c>
      <c r="F14" s="10">
        <v>3.4722222222222224E-4</v>
      </c>
      <c r="G14" s="96">
        <v>0</v>
      </c>
      <c r="H14" s="50">
        <v>3.1597222222222222E-3</v>
      </c>
      <c r="I14" s="51">
        <v>4.5370370370370365E-3</v>
      </c>
      <c r="J14" s="52">
        <v>2.5810185185185185E-3</v>
      </c>
      <c r="K14" s="53">
        <v>2.4768518518518516E-3</v>
      </c>
      <c r="L14" s="53">
        <v>2.0949074074074073E-3</v>
      </c>
      <c r="M14" s="51">
        <v>0</v>
      </c>
      <c r="N14" s="54">
        <v>1.261574074074074E-3</v>
      </c>
      <c r="O14" s="54">
        <v>4.6180555555555558E-3</v>
      </c>
      <c r="P14" s="54">
        <v>5.6249999999999989E-3</v>
      </c>
      <c r="Q14" s="3">
        <f t="shared" si="0"/>
        <v>2.6006944444444444E-2</v>
      </c>
    </row>
    <row r="15" spans="2:17" x14ac:dyDescent="0.2">
      <c r="B15" s="79">
        <v>9</v>
      </c>
      <c r="C15" s="1" t="str">
        <f>Equipes!$B107</f>
        <v>Equipe 2 TSR78</v>
      </c>
      <c r="D15" s="1" t="str">
        <f>Equipes!$B108</f>
        <v>TSR78</v>
      </c>
      <c r="E15" s="8">
        <f>Equipes!$B106</f>
        <v>9</v>
      </c>
      <c r="F15" s="10">
        <v>3.4722222222222224E-4</v>
      </c>
      <c r="G15" s="96">
        <v>0</v>
      </c>
      <c r="H15" s="50">
        <v>3.9699074074074072E-3</v>
      </c>
      <c r="I15" s="51">
        <v>4.4560185185185189E-3</v>
      </c>
      <c r="J15" s="52">
        <v>2.0949074074074073E-3</v>
      </c>
      <c r="K15" s="53">
        <v>2.2569444444444447E-3</v>
      </c>
      <c r="L15" s="53">
        <v>2.4652777777777776E-3</v>
      </c>
      <c r="M15" s="51">
        <v>0</v>
      </c>
      <c r="N15" s="54">
        <v>1.4004629629629629E-3</v>
      </c>
      <c r="O15" s="54">
        <v>4.1203703703703706E-3</v>
      </c>
      <c r="P15" s="54">
        <v>5.6597222222222222E-3</v>
      </c>
      <c r="Q15" s="3">
        <f t="shared" si="0"/>
        <v>2.6076388888888892E-2</v>
      </c>
    </row>
    <row r="16" spans="2:17" x14ac:dyDescent="0.2">
      <c r="B16" s="79">
        <v>17</v>
      </c>
      <c r="C16" s="1" t="str">
        <f>Equipes!$B211</f>
        <v>Chartres 1</v>
      </c>
      <c r="D16" s="1" t="str">
        <f>Equipes!$B212</f>
        <v>Chartres</v>
      </c>
      <c r="E16" s="8">
        <f>Equipes!$B210</f>
        <v>17</v>
      </c>
      <c r="F16" s="10">
        <v>1.0416666666666667E-3</v>
      </c>
      <c r="G16" s="96">
        <v>3.4722222222222224E-4</v>
      </c>
      <c r="H16" s="50">
        <v>3.9236111111111112E-3</v>
      </c>
      <c r="I16" s="51">
        <v>4.340277777777778E-3</v>
      </c>
      <c r="J16" s="52">
        <v>2.2800925925925927E-3</v>
      </c>
      <c r="K16" s="53">
        <v>2.8819444444444444E-3</v>
      </c>
      <c r="L16" s="53">
        <v>2.5000000000000001E-3</v>
      </c>
      <c r="M16" s="51">
        <v>0</v>
      </c>
      <c r="N16" s="54">
        <v>1.423611111111111E-3</v>
      </c>
      <c r="O16" s="54">
        <v>4.9537037037037041E-3</v>
      </c>
      <c r="P16" s="54">
        <v>6.238425925925925E-3</v>
      </c>
      <c r="Q16" s="3">
        <f t="shared" si="0"/>
        <v>2.7847222222222221E-2</v>
      </c>
    </row>
    <row r="17" spans="2:17" x14ac:dyDescent="0.2">
      <c r="B17" s="79">
        <v>13</v>
      </c>
      <c r="C17" s="1" t="str">
        <f>Equipes!$B159</f>
        <v>UASG 2</v>
      </c>
      <c r="D17" s="1" t="str">
        <f>Equipes!$B160</f>
        <v xml:space="preserve">UASG  </v>
      </c>
      <c r="E17" s="8">
        <f>Equipes!$B158</f>
        <v>13</v>
      </c>
      <c r="F17" s="10">
        <v>0</v>
      </c>
      <c r="G17" s="96">
        <v>0</v>
      </c>
      <c r="H17" s="50">
        <v>4.1319444444444442E-3</v>
      </c>
      <c r="I17" s="51">
        <v>4.8379629629629632E-3</v>
      </c>
      <c r="J17" s="52">
        <v>2.3726851851851851E-3</v>
      </c>
      <c r="K17" s="53">
        <v>2.3263888888888887E-3</v>
      </c>
      <c r="L17" s="53">
        <v>2.3958333333333336E-3</v>
      </c>
      <c r="M17" s="51">
        <v>0</v>
      </c>
      <c r="N17" s="54">
        <v>1.3773148148148147E-3</v>
      </c>
      <c r="O17" s="54">
        <v>4.7453703703703703E-3</v>
      </c>
      <c r="P17" s="54">
        <v>5.8680555555555543E-3</v>
      </c>
      <c r="Q17" s="3">
        <f t="shared" si="0"/>
        <v>2.8055555555555552E-2</v>
      </c>
    </row>
    <row r="18" spans="2:17" x14ac:dyDescent="0.2">
      <c r="B18" s="79">
        <v>6</v>
      </c>
      <c r="C18" s="1" t="str">
        <f>Equipes!$B68</f>
        <v>Orsay Girls</v>
      </c>
      <c r="D18" s="1" t="str">
        <f>Equipes!B69</f>
        <v>ORSAY</v>
      </c>
      <c r="E18" s="8">
        <f>Equipes!B67</f>
        <v>6</v>
      </c>
      <c r="F18" s="10">
        <v>1.736111111111111E-3</v>
      </c>
      <c r="G18" s="96">
        <v>0</v>
      </c>
      <c r="H18" s="50">
        <v>4.9421296296296288E-3</v>
      </c>
      <c r="I18" s="51">
        <v>5.5208333333333333E-3</v>
      </c>
      <c r="J18" s="52">
        <v>2.6967592592592594E-3</v>
      </c>
      <c r="K18" s="53">
        <v>2.7430555555555559E-3</v>
      </c>
      <c r="L18" s="53">
        <v>2.8472222222222219E-3</v>
      </c>
      <c r="M18" s="51">
        <v>0</v>
      </c>
      <c r="N18" s="54">
        <v>1.6203703703703703E-3</v>
      </c>
      <c r="O18" s="54">
        <v>5.4282407407407404E-3</v>
      </c>
      <c r="P18" s="54">
        <v>7.2916666666666659E-3</v>
      </c>
      <c r="Q18" s="3">
        <f t="shared" si="0"/>
        <v>3.1354166666666669E-2</v>
      </c>
    </row>
    <row r="19" spans="2:17" ht="16" thickBot="1" x14ac:dyDescent="0.25">
      <c r="B19" s="79">
        <v>16</v>
      </c>
      <c r="C19" s="1" t="str">
        <f>Equipes!$B198</f>
        <v>Les Experts</v>
      </c>
      <c r="D19" s="1" t="str">
        <f>Equipes!$B199</f>
        <v>AS Corbeil Essonnes Triathlon</v>
      </c>
      <c r="E19" s="8">
        <f>Equipes!$B197</f>
        <v>16</v>
      </c>
      <c r="F19" s="81">
        <v>0</v>
      </c>
      <c r="G19" s="96">
        <v>0</v>
      </c>
      <c r="H19" s="50">
        <v>4.8263888888888887E-3</v>
      </c>
      <c r="I19" s="51">
        <v>5.2546296296296299E-3</v>
      </c>
      <c r="J19" s="52">
        <v>2.6967592592592594E-3</v>
      </c>
      <c r="K19" s="53">
        <v>2.4768518518518516E-3</v>
      </c>
      <c r="L19" s="53">
        <v>2.2916666666666667E-3</v>
      </c>
      <c r="M19" s="51">
        <v>0</v>
      </c>
      <c r="N19" s="54">
        <v>1.5624999999999999E-3</v>
      </c>
      <c r="O19" s="54">
        <v>5.8564814814814825E-3</v>
      </c>
      <c r="P19" s="54">
        <v>6.6898148148148142E-3</v>
      </c>
      <c r="Q19" s="3">
        <f t="shared" si="0"/>
        <v>3.1655092592592596E-2</v>
      </c>
    </row>
    <row r="20" spans="2:17" ht="16" thickBot="1" x14ac:dyDescent="0.25">
      <c r="B20" s="80">
        <v>20</v>
      </c>
      <c r="C20" s="20" t="str">
        <f>Equipes!$B250</f>
        <v>TRI Santé</v>
      </c>
      <c r="D20" s="20" t="str">
        <f>Equipes!$B251</f>
        <v>US PALAISEAU TRIATHLON</v>
      </c>
      <c r="E20" s="92">
        <f>Equipes!$B249</f>
        <v>20</v>
      </c>
      <c r="F20" s="97">
        <v>1.0416666666666667E-3</v>
      </c>
      <c r="G20" s="82">
        <v>0</v>
      </c>
      <c r="H20" s="83">
        <v>4.4907407407407405E-3</v>
      </c>
      <c r="I20" s="84">
        <v>6.875E-3</v>
      </c>
      <c r="J20" s="85">
        <v>3.2291666666666666E-3</v>
      </c>
      <c r="K20" s="86">
        <v>2.6041666666666665E-3</v>
      </c>
      <c r="L20" s="86">
        <v>3.0092592592592588E-3</v>
      </c>
      <c r="M20" s="84">
        <v>0</v>
      </c>
      <c r="N20" s="87">
        <v>1.6782407407407406E-3</v>
      </c>
      <c r="O20" s="87">
        <v>5.4976851851851853E-3</v>
      </c>
      <c r="P20" s="87">
        <v>7.2916666666666659E-3</v>
      </c>
      <c r="Q20" s="88">
        <f t="shared" si="0"/>
        <v>3.363425925925926E-2</v>
      </c>
    </row>
  </sheetData>
  <autoFilter ref="B2:Q20" xr:uid="{A6ABB17C-37CF-481F-B705-99A4AED46D2B}">
    <filterColumn colId="6" showButton="0"/>
    <filterColumn colId="8" showButton="0"/>
    <filterColumn colId="9" showButton="0"/>
    <filterColumn colId="10" showButton="0"/>
    <sortState ref="B5:Q20">
      <sortCondition ref="Q2:Q20"/>
    </sortState>
  </autoFilter>
  <sortState ref="C4:Q19">
    <sortCondition ref="Q4:Q19"/>
  </sortState>
  <mergeCells count="12">
    <mergeCell ref="P2:P3"/>
    <mergeCell ref="Q2:Q3"/>
    <mergeCell ref="H2:I2"/>
    <mergeCell ref="J2:M2"/>
    <mergeCell ref="B2:B3"/>
    <mergeCell ref="C2:C3"/>
    <mergeCell ref="D2:D3"/>
    <mergeCell ref="N2:N3"/>
    <mergeCell ref="O2:O3"/>
    <mergeCell ref="F2:F3"/>
    <mergeCell ref="G2:G3"/>
    <mergeCell ref="E2:E3"/>
  </mergeCells>
  <pageMargins left="0.7" right="0.7" top="0.75" bottom="0.75" header="0.3" footer="0.3"/>
  <pageSetup paperSize="9" orientation="portrait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312"/>
  <sheetViews>
    <sheetView zoomScaleNormal="100" workbookViewId="0">
      <selection activeCell="B108" sqref="B108:F108"/>
    </sheetView>
  </sheetViews>
  <sheetFormatPr baseColWidth="10" defaultRowHeight="15" x14ac:dyDescent="0.2"/>
  <cols>
    <col min="2" max="3" width="17.1640625" customWidth="1"/>
    <col min="5" max="6" width="16.5" customWidth="1"/>
  </cols>
  <sheetData>
    <row r="2" spans="1:9" x14ac:dyDescent="0.2">
      <c r="A2" s="1" t="s">
        <v>7</v>
      </c>
      <c r="B2" s="36">
        <v>1</v>
      </c>
      <c r="C2" s="36"/>
      <c r="D2" s="36"/>
      <c r="E2" s="36"/>
      <c r="F2" s="36"/>
      <c r="G2" s="24">
        <v>0</v>
      </c>
    </row>
    <row r="3" spans="1:9" x14ac:dyDescent="0.2">
      <c r="A3" s="1" t="s">
        <v>5</v>
      </c>
      <c r="B3" s="37" t="s">
        <v>299</v>
      </c>
      <c r="C3" s="37"/>
      <c r="D3" s="37"/>
      <c r="E3" s="37"/>
      <c r="F3" s="37"/>
      <c r="G3" s="23"/>
    </row>
    <row r="4" spans="1:9" x14ac:dyDescent="0.2">
      <c r="A4" s="1" t="s">
        <v>4</v>
      </c>
      <c r="B4" s="37" t="s">
        <v>220</v>
      </c>
      <c r="C4" s="37"/>
      <c r="D4" s="37"/>
      <c r="E4" s="37"/>
      <c r="F4" s="37"/>
    </row>
    <row r="5" spans="1:9" x14ac:dyDescent="0.2">
      <c r="A5" s="1"/>
      <c r="B5" s="1" t="s">
        <v>0</v>
      </c>
      <c r="C5" s="1" t="s">
        <v>1</v>
      </c>
      <c r="D5" s="1" t="s">
        <v>6</v>
      </c>
      <c r="E5" s="1" t="s">
        <v>2</v>
      </c>
      <c r="F5" s="1" t="s">
        <v>3</v>
      </c>
    </row>
    <row r="6" spans="1:9" x14ac:dyDescent="0.2">
      <c r="A6" s="21">
        <v>11</v>
      </c>
      <c r="B6" s="21"/>
      <c r="C6" s="21"/>
      <c r="D6" s="21"/>
      <c r="E6" s="22"/>
      <c r="F6" s="22"/>
    </row>
    <row r="7" spans="1:9" x14ac:dyDescent="0.2">
      <c r="A7" s="1">
        <v>11</v>
      </c>
      <c r="B7" s="12" t="s">
        <v>293</v>
      </c>
      <c r="C7" s="12" t="s">
        <v>294</v>
      </c>
      <c r="D7" s="12"/>
      <c r="E7" s="2">
        <v>3.1249999999999997E-3</v>
      </c>
      <c r="F7" s="4"/>
    </row>
    <row r="8" spans="1:9" x14ac:dyDescent="0.2">
      <c r="A8" s="1">
        <v>12</v>
      </c>
      <c r="B8" s="5" t="s">
        <v>241</v>
      </c>
      <c r="C8" s="5" t="s">
        <v>240</v>
      </c>
      <c r="D8" s="5"/>
      <c r="E8" s="2">
        <v>3.1249999999999997E-3</v>
      </c>
      <c r="F8" s="4"/>
    </row>
    <row r="9" spans="1:9" x14ac:dyDescent="0.2">
      <c r="A9" s="1">
        <v>13</v>
      </c>
      <c r="B9" s="1" t="s">
        <v>247</v>
      </c>
      <c r="C9" s="1" t="s">
        <v>175</v>
      </c>
      <c r="D9" s="5"/>
      <c r="E9" s="9">
        <v>4.1666666666666666E-3</v>
      </c>
      <c r="F9" s="4"/>
      <c r="I9" s="14"/>
    </row>
    <row r="10" spans="1:9" x14ac:dyDescent="0.2">
      <c r="A10" s="21">
        <v>15</v>
      </c>
      <c r="B10" s="21"/>
      <c r="C10" s="21"/>
      <c r="D10" s="21"/>
      <c r="E10" s="22"/>
      <c r="F10" s="22"/>
      <c r="I10" s="14"/>
    </row>
    <row r="11" spans="1:9" x14ac:dyDescent="0.2">
      <c r="A11" s="1">
        <v>14</v>
      </c>
      <c r="B11" s="5" t="s">
        <v>248</v>
      </c>
      <c r="C11" s="5" t="s">
        <v>246</v>
      </c>
      <c r="D11" s="5"/>
      <c r="E11" s="4"/>
      <c r="F11" s="2">
        <v>1.6203703703703703E-3</v>
      </c>
      <c r="I11" s="15"/>
    </row>
    <row r="12" spans="1:9" x14ac:dyDescent="0.2">
      <c r="A12" s="1">
        <v>15</v>
      </c>
      <c r="B12" s="5" t="s">
        <v>282</v>
      </c>
      <c r="C12" s="5" t="s">
        <v>279</v>
      </c>
      <c r="D12" s="5"/>
      <c r="E12" s="4"/>
      <c r="F12" s="2">
        <v>1.9097222222222222E-3</v>
      </c>
      <c r="I12" s="15"/>
    </row>
    <row r="13" spans="1:9" x14ac:dyDescent="0.2">
      <c r="A13" s="1">
        <v>16</v>
      </c>
      <c r="B13" s="12" t="s">
        <v>281</v>
      </c>
      <c r="C13" s="12" t="s">
        <v>280</v>
      </c>
      <c r="D13" s="12"/>
      <c r="E13" s="4"/>
      <c r="F13" s="9">
        <v>2.0833333333333333E-3</v>
      </c>
      <c r="I13" s="14"/>
    </row>
    <row r="14" spans="1:9" x14ac:dyDescent="0.2">
      <c r="I14" s="15"/>
    </row>
    <row r="15" spans="1:9" x14ac:dyDescent="0.2">
      <c r="A15" s="1" t="s">
        <v>7</v>
      </c>
      <c r="B15" s="36">
        <v>2</v>
      </c>
      <c r="C15" s="36"/>
      <c r="D15" s="36"/>
      <c r="E15" s="36"/>
      <c r="F15" s="36"/>
      <c r="G15" s="7"/>
    </row>
    <row r="16" spans="1:9" x14ac:dyDescent="0.2">
      <c r="A16" s="1" t="s">
        <v>5</v>
      </c>
      <c r="B16" s="37" t="s">
        <v>28</v>
      </c>
      <c r="C16" s="37"/>
      <c r="D16" s="37"/>
      <c r="E16" s="37"/>
      <c r="F16" s="37"/>
    </row>
    <row r="17" spans="1:7" x14ac:dyDescent="0.2">
      <c r="A17" s="1" t="s">
        <v>4</v>
      </c>
      <c r="B17" s="37" t="s">
        <v>29</v>
      </c>
      <c r="C17" s="37"/>
      <c r="D17" s="37"/>
      <c r="E17" s="37"/>
      <c r="F17" s="37"/>
    </row>
    <row r="18" spans="1:7" x14ac:dyDescent="0.2">
      <c r="A18" s="1"/>
      <c r="B18" s="1" t="s">
        <v>0</v>
      </c>
      <c r="C18" s="1" t="s">
        <v>1</v>
      </c>
      <c r="D18" s="1" t="s">
        <v>6</v>
      </c>
      <c r="E18" s="1" t="s">
        <v>2</v>
      </c>
      <c r="F18" s="1" t="s">
        <v>3</v>
      </c>
      <c r="G18" s="11">
        <v>120</v>
      </c>
    </row>
    <row r="19" spans="1:7" ht="16" thickBot="1" x14ac:dyDescent="0.25">
      <c r="A19" s="21">
        <f>A6+10</f>
        <v>21</v>
      </c>
      <c r="B19" s="21"/>
      <c r="C19" s="21"/>
      <c r="D19" s="21"/>
      <c r="E19" s="22"/>
      <c r="F19" s="22"/>
      <c r="G19" s="23" t="s">
        <v>24</v>
      </c>
    </row>
    <row r="20" spans="1:7" x14ac:dyDescent="0.2">
      <c r="A20" s="1">
        <f t="shared" ref="A20:A26" si="0">A7+10</f>
        <v>21</v>
      </c>
      <c r="B20" s="26" t="s">
        <v>108</v>
      </c>
      <c r="C20" s="27" t="s">
        <v>109</v>
      </c>
      <c r="D20" s="27"/>
      <c r="E20" s="2">
        <v>3.1249999999999997E-3</v>
      </c>
      <c r="F20" s="4"/>
    </row>
    <row r="21" spans="1:7" x14ac:dyDescent="0.2">
      <c r="A21" s="1">
        <f t="shared" si="0"/>
        <v>22</v>
      </c>
      <c r="B21" s="27" t="s">
        <v>110</v>
      </c>
      <c r="C21" s="27" t="s">
        <v>249</v>
      </c>
      <c r="D21" s="27"/>
      <c r="E21" s="2">
        <v>3.1365740740740742E-3</v>
      </c>
      <c r="F21" s="4"/>
    </row>
    <row r="22" spans="1:7" x14ac:dyDescent="0.2">
      <c r="A22" s="1">
        <f t="shared" si="0"/>
        <v>23</v>
      </c>
      <c r="B22" s="27" t="s">
        <v>111</v>
      </c>
      <c r="C22" s="27" t="s">
        <v>112</v>
      </c>
      <c r="D22" s="27"/>
      <c r="E22" s="9">
        <v>3.1481481481481482E-3</v>
      </c>
      <c r="F22" s="4"/>
    </row>
    <row r="23" spans="1:7" ht="16" thickBot="1" x14ac:dyDescent="0.25">
      <c r="A23" s="21">
        <f t="shared" si="0"/>
        <v>25</v>
      </c>
      <c r="B23" s="21"/>
      <c r="C23" s="21"/>
      <c r="D23" s="21"/>
      <c r="E23" s="22"/>
      <c r="F23" s="22"/>
    </row>
    <row r="24" spans="1:7" x14ac:dyDescent="0.2">
      <c r="A24" s="1">
        <f t="shared" si="0"/>
        <v>24</v>
      </c>
      <c r="B24" s="29" t="s">
        <v>108</v>
      </c>
      <c r="C24" s="28" t="s">
        <v>113</v>
      </c>
      <c r="D24" s="28" t="s">
        <v>114</v>
      </c>
      <c r="E24" s="4"/>
      <c r="F24" s="2">
        <v>1.736111111111111E-3</v>
      </c>
    </row>
    <row r="25" spans="1:7" x14ac:dyDescent="0.2">
      <c r="A25" s="1">
        <f t="shared" si="0"/>
        <v>25</v>
      </c>
      <c r="B25" s="27" t="s">
        <v>250</v>
      </c>
      <c r="C25" s="27" t="s">
        <v>121</v>
      </c>
      <c r="D25" s="27"/>
      <c r="E25" s="4"/>
      <c r="F25" s="2">
        <v>1.736111111111111E-3</v>
      </c>
    </row>
    <row r="26" spans="1:7" x14ac:dyDescent="0.2">
      <c r="A26" s="1">
        <f t="shared" si="0"/>
        <v>26</v>
      </c>
      <c r="B26" s="27" t="s">
        <v>115</v>
      </c>
      <c r="C26" s="27" t="s">
        <v>116</v>
      </c>
      <c r="D26" s="27"/>
      <c r="E26" s="4"/>
      <c r="F26" s="9">
        <v>1.736111111111111E-3</v>
      </c>
    </row>
    <row r="27" spans="1:7" ht="16" thickBot="1" x14ac:dyDescent="0.25"/>
    <row r="28" spans="1:7" x14ac:dyDescent="0.2">
      <c r="A28" s="16" t="s">
        <v>7</v>
      </c>
      <c r="B28" s="38">
        <f>B15+1</f>
        <v>3</v>
      </c>
      <c r="C28" s="38"/>
      <c r="D28" s="38"/>
      <c r="E28" s="38"/>
      <c r="F28" s="39"/>
      <c r="G28" s="11"/>
    </row>
    <row r="29" spans="1:7" x14ac:dyDescent="0.2">
      <c r="A29" s="17" t="s">
        <v>5</v>
      </c>
      <c r="B29" s="37" t="s">
        <v>251</v>
      </c>
      <c r="C29" s="37"/>
      <c r="D29" s="37"/>
      <c r="E29" s="37"/>
      <c r="F29" s="40"/>
      <c r="G29" s="23"/>
    </row>
    <row r="30" spans="1:7" x14ac:dyDescent="0.2">
      <c r="A30" s="17" t="s">
        <v>4</v>
      </c>
      <c r="B30" s="37"/>
      <c r="C30" s="37"/>
      <c r="D30" s="37"/>
      <c r="E30" s="37"/>
      <c r="F30" s="40"/>
    </row>
    <row r="31" spans="1:7" x14ac:dyDescent="0.2">
      <c r="A31" s="17"/>
      <c r="B31" s="1" t="s">
        <v>0</v>
      </c>
      <c r="C31" s="1" t="s">
        <v>1</v>
      </c>
      <c r="D31" s="1" t="s">
        <v>6</v>
      </c>
      <c r="E31" s="1" t="s">
        <v>2</v>
      </c>
      <c r="F31" s="1" t="s">
        <v>3</v>
      </c>
    </row>
    <row r="32" spans="1:7" ht="16" thickBot="1" x14ac:dyDescent="0.25">
      <c r="A32" s="21">
        <f>A19+10</f>
        <v>31</v>
      </c>
      <c r="B32" s="21"/>
      <c r="C32" s="21"/>
      <c r="D32" s="21"/>
      <c r="E32" s="22"/>
      <c r="F32" s="22"/>
    </row>
    <row r="33" spans="1:7" x14ac:dyDescent="0.2">
      <c r="A33" s="1">
        <f t="shared" ref="A33:A39" si="1">A20+10</f>
        <v>31</v>
      </c>
      <c r="B33" s="26"/>
      <c r="C33" s="27"/>
      <c r="D33" s="27"/>
      <c r="E33" s="2">
        <v>3.472222222222222E-3</v>
      </c>
      <c r="F33" s="4"/>
    </row>
    <row r="34" spans="1:7" x14ac:dyDescent="0.2">
      <c r="A34" s="1">
        <f t="shared" si="1"/>
        <v>32</v>
      </c>
      <c r="B34" s="27"/>
      <c r="C34" s="27"/>
      <c r="D34" s="27"/>
      <c r="E34" s="2">
        <v>3.472222222222222E-3</v>
      </c>
      <c r="F34" s="4"/>
    </row>
    <row r="35" spans="1:7" x14ac:dyDescent="0.2">
      <c r="A35" s="1">
        <f t="shared" si="1"/>
        <v>33</v>
      </c>
      <c r="B35" s="27"/>
      <c r="C35" s="27"/>
      <c r="D35" s="27"/>
      <c r="E35" s="9" t="s">
        <v>290</v>
      </c>
      <c r="F35" s="4"/>
    </row>
    <row r="36" spans="1:7" ht="16" thickBot="1" x14ac:dyDescent="0.25">
      <c r="A36" s="21">
        <f t="shared" si="1"/>
        <v>35</v>
      </c>
      <c r="B36" s="21"/>
      <c r="C36" s="21"/>
      <c r="D36" s="21"/>
      <c r="E36" s="22"/>
      <c r="F36" s="22"/>
    </row>
    <row r="37" spans="1:7" x14ac:dyDescent="0.2">
      <c r="A37" s="1">
        <f t="shared" si="1"/>
        <v>34</v>
      </c>
      <c r="B37" s="29"/>
      <c r="C37" s="28"/>
      <c r="D37" s="28"/>
      <c r="E37" s="4"/>
      <c r="F37" s="2">
        <v>1.9097222222222222E-3</v>
      </c>
    </row>
    <row r="38" spans="1:7" x14ac:dyDescent="0.2">
      <c r="A38" s="1">
        <f t="shared" si="1"/>
        <v>35</v>
      </c>
      <c r="B38" s="27"/>
      <c r="C38" s="27"/>
      <c r="D38" s="27"/>
      <c r="E38" s="4"/>
      <c r="F38" s="2">
        <v>1.9097222222222222E-3</v>
      </c>
    </row>
    <row r="39" spans="1:7" ht="16" thickBot="1" x14ac:dyDescent="0.25">
      <c r="A39" s="18">
        <f t="shared" si="1"/>
        <v>36</v>
      </c>
      <c r="B39" s="27"/>
      <c r="C39" s="27"/>
      <c r="D39" s="27"/>
      <c r="E39" s="19"/>
      <c r="F39" s="9" t="s">
        <v>290</v>
      </c>
    </row>
    <row r="41" spans="1:7" x14ac:dyDescent="0.2">
      <c r="A41" s="1" t="s">
        <v>7</v>
      </c>
      <c r="B41" s="36">
        <f>B28+1</f>
        <v>4</v>
      </c>
      <c r="C41" s="36"/>
      <c r="D41" s="36"/>
      <c r="E41" s="36"/>
      <c r="F41" s="36"/>
      <c r="G41" s="34">
        <v>120</v>
      </c>
    </row>
    <row r="42" spans="1:7" x14ac:dyDescent="0.2">
      <c r="A42" s="1" t="s">
        <v>5</v>
      </c>
      <c r="B42" s="37" t="s">
        <v>169</v>
      </c>
      <c r="C42" s="37"/>
      <c r="D42" s="37"/>
      <c r="E42" s="37"/>
      <c r="F42" s="37"/>
      <c r="G42" s="23"/>
    </row>
    <row r="43" spans="1:7" x14ac:dyDescent="0.2">
      <c r="A43" s="1" t="s">
        <v>4</v>
      </c>
      <c r="B43" s="37" t="s">
        <v>170</v>
      </c>
      <c r="C43" s="37"/>
      <c r="D43" s="37"/>
      <c r="E43" s="37"/>
      <c r="F43" s="37"/>
    </row>
    <row r="44" spans="1:7" x14ac:dyDescent="0.2">
      <c r="A44" s="1"/>
      <c r="B44" s="6" t="s">
        <v>0</v>
      </c>
      <c r="C44" s="6" t="s">
        <v>1</v>
      </c>
      <c r="D44" s="6" t="s">
        <v>6</v>
      </c>
      <c r="E44" s="1" t="s">
        <v>2</v>
      </c>
      <c r="F44" s="1" t="s">
        <v>3</v>
      </c>
    </row>
    <row r="45" spans="1:7" ht="16" thickBot="1" x14ac:dyDescent="0.25">
      <c r="A45" s="21">
        <f>A32+10</f>
        <v>41</v>
      </c>
      <c r="B45" s="21"/>
      <c r="C45" s="21"/>
      <c r="D45" s="21"/>
      <c r="E45" s="22"/>
      <c r="F45" s="22"/>
    </row>
    <row r="46" spans="1:7" x14ac:dyDescent="0.2">
      <c r="A46" s="1">
        <f t="shared" ref="A46:A52" si="2">A33+10</f>
        <v>41</v>
      </c>
      <c r="B46" s="26" t="s">
        <v>171</v>
      </c>
      <c r="C46" s="27" t="s">
        <v>147</v>
      </c>
      <c r="D46" s="27" t="s">
        <v>172</v>
      </c>
      <c r="E46" s="2"/>
      <c r="F46" s="4"/>
    </row>
    <row r="47" spans="1:7" x14ac:dyDescent="0.2">
      <c r="A47" s="1">
        <f t="shared" si="2"/>
        <v>42</v>
      </c>
      <c r="B47" s="27" t="s">
        <v>148</v>
      </c>
      <c r="C47" s="27" t="s">
        <v>173</v>
      </c>
      <c r="D47" s="27"/>
      <c r="E47" s="2"/>
      <c r="F47" s="4"/>
    </row>
    <row r="48" spans="1:7" x14ac:dyDescent="0.2">
      <c r="A48" s="1">
        <f t="shared" si="2"/>
        <v>43</v>
      </c>
      <c r="B48" s="27" t="s">
        <v>174</v>
      </c>
      <c r="C48" s="27" t="s">
        <v>175</v>
      </c>
      <c r="D48" s="27"/>
      <c r="E48" s="9">
        <v>4.1666666666666666E-3</v>
      </c>
      <c r="F48" s="4"/>
    </row>
    <row r="49" spans="1:7" x14ac:dyDescent="0.2">
      <c r="A49" s="21">
        <f t="shared" si="2"/>
        <v>45</v>
      </c>
      <c r="B49" s="21"/>
      <c r="C49" s="21"/>
      <c r="D49" s="21"/>
      <c r="E49" s="22"/>
      <c r="F49" s="22"/>
    </row>
    <row r="50" spans="1:7" x14ac:dyDescent="0.2">
      <c r="A50" s="1">
        <f t="shared" si="2"/>
        <v>44</v>
      </c>
      <c r="B50" s="27" t="s">
        <v>176</v>
      </c>
      <c r="C50" s="27" t="s">
        <v>116</v>
      </c>
      <c r="D50" s="27"/>
      <c r="E50" s="4"/>
      <c r="F50" s="2">
        <v>1.6203703703703703E-3</v>
      </c>
    </row>
    <row r="51" spans="1:7" ht="16" thickBot="1" x14ac:dyDescent="0.25">
      <c r="A51" s="1">
        <f t="shared" si="2"/>
        <v>45</v>
      </c>
      <c r="B51" s="27" t="s">
        <v>177</v>
      </c>
      <c r="C51" s="27" t="s">
        <v>178</v>
      </c>
      <c r="D51" s="27"/>
      <c r="E51" s="4"/>
      <c r="F51" s="2">
        <v>1.6203703703703703E-3</v>
      </c>
    </row>
    <row r="52" spans="1:7" x14ac:dyDescent="0.2">
      <c r="A52" s="1">
        <f t="shared" si="2"/>
        <v>46</v>
      </c>
      <c r="B52" s="29" t="s">
        <v>179</v>
      </c>
      <c r="C52" s="28" t="s">
        <v>180</v>
      </c>
      <c r="D52" s="28" t="s">
        <v>181</v>
      </c>
      <c r="E52" s="4"/>
      <c r="F52" s="9">
        <v>1.8518518518518517E-3</v>
      </c>
    </row>
    <row r="54" spans="1:7" x14ac:dyDescent="0.2">
      <c r="A54" s="1" t="s">
        <v>7</v>
      </c>
      <c r="B54" s="36">
        <f>B41+1</f>
        <v>5</v>
      </c>
      <c r="C54" s="36"/>
      <c r="D54" s="36"/>
      <c r="E54" s="36"/>
      <c r="F54" s="36"/>
      <c r="G54" s="34">
        <v>120</v>
      </c>
    </row>
    <row r="55" spans="1:7" x14ac:dyDescent="0.2">
      <c r="A55" s="1" t="s">
        <v>5</v>
      </c>
      <c r="B55" s="37" t="s">
        <v>196</v>
      </c>
      <c r="C55" s="37"/>
      <c r="D55" s="37"/>
      <c r="E55" s="37"/>
      <c r="F55" s="37"/>
      <c r="G55" s="23"/>
    </row>
    <row r="56" spans="1:7" x14ac:dyDescent="0.2">
      <c r="A56" s="1" t="s">
        <v>4</v>
      </c>
      <c r="B56" s="37" t="s">
        <v>170</v>
      </c>
      <c r="C56" s="37"/>
      <c r="D56" s="37"/>
      <c r="E56" s="37"/>
      <c r="F56" s="37"/>
    </row>
    <row r="57" spans="1:7" x14ac:dyDescent="0.2">
      <c r="A57" s="1"/>
      <c r="B57" s="1" t="s">
        <v>0</v>
      </c>
      <c r="C57" s="1" t="s">
        <v>1</v>
      </c>
      <c r="D57" s="1" t="s">
        <v>6</v>
      </c>
      <c r="E57" s="1" t="s">
        <v>2</v>
      </c>
      <c r="F57" s="1" t="s">
        <v>3</v>
      </c>
    </row>
    <row r="58" spans="1:7" x14ac:dyDescent="0.2">
      <c r="A58" s="21">
        <f>A45+10</f>
        <v>51</v>
      </c>
      <c r="B58" s="21"/>
      <c r="C58" s="21"/>
      <c r="D58" s="21"/>
      <c r="E58" s="22"/>
      <c r="F58" s="22"/>
    </row>
    <row r="59" spans="1:7" x14ac:dyDescent="0.2">
      <c r="A59" s="1">
        <f t="shared" ref="A59:A65" si="3">A46+10</f>
        <v>51</v>
      </c>
      <c r="B59" s="5" t="s">
        <v>182</v>
      </c>
      <c r="C59" s="5" t="s">
        <v>183</v>
      </c>
      <c r="D59" s="1"/>
      <c r="E59" s="2">
        <v>3.472222222222222E-3</v>
      </c>
      <c r="F59" s="4"/>
    </row>
    <row r="60" spans="1:7" x14ac:dyDescent="0.2">
      <c r="A60" s="1">
        <f t="shared" si="3"/>
        <v>52</v>
      </c>
      <c r="B60" s="5" t="s">
        <v>184</v>
      </c>
      <c r="C60" s="5" t="s">
        <v>185</v>
      </c>
      <c r="D60" s="5"/>
      <c r="E60" s="2">
        <v>4.5138888888888893E-3</v>
      </c>
      <c r="F60" s="4"/>
    </row>
    <row r="61" spans="1:7" x14ac:dyDescent="0.2">
      <c r="A61" s="1">
        <f t="shared" si="3"/>
        <v>53</v>
      </c>
      <c r="B61" s="1" t="s">
        <v>186</v>
      </c>
      <c r="C61" s="1" t="s">
        <v>187</v>
      </c>
      <c r="D61" s="5"/>
      <c r="E61" s="9">
        <v>4.9768518518518521E-3</v>
      </c>
      <c r="F61" s="4"/>
    </row>
    <row r="62" spans="1:7" x14ac:dyDescent="0.2">
      <c r="A62" s="21">
        <f t="shared" si="3"/>
        <v>55</v>
      </c>
      <c r="B62" s="21"/>
      <c r="C62" s="21"/>
      <c r="D62" s="21"/>
      <c r="E62" s="22"/>
      <c r="F62" s="22"/>
    </row>
    <row r="63" spans="1:7" x14ac:dyDescent="0.2">
      <c r="A63" s="1">
        <f t="shared" si="3"/>
        <v>54</v>
      </c>
      <c r="B63" s="5" t="s">
        <v>188</v>
      </c>
      <c r="C63" s="5" t="s">
        <v>189</v>
      </c>
      <c r="D63" s="5" t="s">
        <v>190</v>
      </c>
      <c r="E63" s="4"/>
      <c r="F63" s="2">
        <v>2.7777777777777779E-3</v>
      </c>
    </row>
    <row r="64" spans="1:7" x14ac:dyDescent="0.2">
      <c r="A64" s="1">
        <f t="shared" si="3"/>
        <v>55</v>
      </c>
      <c r="B64" s="12" t="s">
        <v>191</v>
      </c>
      <c r="C64" s="12" t="s">
        <v>192</v>
      </c>
      <c r="D64" s="12" t="s">
        <v>193</v>
      </c>
      <c r="E64" s="4"/>
      <c r="F64" s="2">
        <v>2.7777777777777779E-3</v>
      </c>
    </row>
    <row r="65" spans="1:7" x14ac:dyDescent="0.2">
      <c r="A65" s="1">
        <f t="shared" si="3"/>
        <v>56</v>
      </c>
      <c r="B65" s="12" t="s">
        <v>194</v>
      </c>
      <c r="C65" s="12" t="s">
        <v>195</v>
      </c>
      <c r="D65" s="12"/>
      <c r="E65" s="4"/>
      <c r="F65" s="9">
        <v>3.1249999999999997E-3</v>
      </c>
    </row>
    <row r="67" spans="1:7" x14ac:dyDescent="0.2">
      <c r="A67" s="1" t="s">
        <v>7</v>
      </c>
      <c r="B67" s="36">
        <f>B54+1</f>
        <v>6</v>
      </c>
      <c r="C67" s="36"/>
      <c r="D67" s="36"/>
      <c r="E67" s="36"/>
      <c r="F67" s="36"/>
      <c r="G67" s="34">
        <v>120</v>
      </c>
    </row>
    <row r="68" spans="1:7" x14ac:dyDescent="0.2">
      <c r="A68" s="1" t="s">
        <v>5</v>
      </c>
      <c r="B68" s="37" t="s">
        <v>197</v>
      </c>
      <c r="C68" s="37"/>
      <c r="D68" s="37"/>
      <c r="E68" s="37"/>
      <c r="F68" s="37"/>
      <c r="G68" s="23"/>
    </row>
    <row r="69" spans="1:7" x14ac:dyDescent="0.2">
      <c r="A69" s="1" t="s">
        <v>4</v>
      </c>
      <c r="B69" s="37" t="s">
        <v>32</v>
      </c>
      <c r="C69" s="37"/>
      <c r="D69" s="37"/>
      <c r="E69" s="37"/>
      <c r="F69" s="37"/>
    </row>
    <row r="70" spans="1:7" x14ac:dyDescent="0.2">
      <c r="A70" s="6"/>
      <c r="B70" s="1" t="s">
        <v>0</v>
      </c>
      <c r="C70" s="1" t="s">
        <v>1</v>
      </c>
      <c r="D70" s="1" t="s">
        <v>6</v>
      </c>
      <c r="E70" s="1" t="s">
        <v>2</v>
      </c>
      <c r="F70" s="1" t="s">
        <v>3</v>
      </c>
    </row>
    <row r="71" spans="1:7" x14ac:dyDescent="0.2">
      <c r="A71" s="21">
        <f>A58+10</f>
        <v>61</v>
      </c>
      <c r="B71" s="21"/>
      <c r="C71" s="21"/>
      <c r="D71" s="21"/>
      <c r="E71" s="22"/>
      <c r="F71" s="22"/>
    </row>
    <row r="72" spans="1:7" x14ac:dyDescent="0.2">
      <c r="A72" s="1">
        <f t="shared" ref="A72:A78" si="4">A59+10</f>
        <v>61</v>
      </c>
      <c r="B72" s="12" t="s">
        <v>198</v>
      </c>
      <c r="C72" s="12" t="s">
        <v>199</v>
      </c>
      <c r="D72" s="5" t="s">
        <v>200</v>
      </c>
      <c r="E72" s="2">
        <v>4.9768518518518521E-3</v>
      </c>
      <c r="F72" s="4"/>
    </row>
    <row r="73" spans="1:7" x14ac:dyDescent="0.2">
      <c r="A73" s="1">
        <f t="shared" si="4"/>
        <v>62</v>
      </c>
      <c r="B73" s="12" t="s">
        <v>201</v>
      </c>
      <c r="C73" s="12" t="s">
        <v>202</v>
      </c>
      <c r="D73" s="5"/>
      <c r="E73" s="2">
        <v>5.208333333333333E-3</v>
      </c>
      <c r="F73" s="4"/>
    </row>
    <row r="74" spans="1:7" x14ac:dyDescent="0.2">
      <c r="A74" s="1">
        <f t="shared" si="4"/>
        <v>63</v>
      </c>
      <c r="B74" s="12" t="s">
        <v>203</v>
      </c>
      <c r="C74" s="12" t="s">
        <v>204</v>
      </c>
      <c r="D74" s="5"/>
      <c r="E74" s="9">
        <v>5.208333333333333E-3</v>
      </c>
      <c r="F74" s="4"/>
    </row>
    <row r="75" spans="1:7" x14ac:dyDescent="0.2">
      <c r="A75" s="21">
        <f t="shared" si="4"/>
        <v>65</v>
      </c>
      <c r="B75" s="21"/>
      <c r="C75" s="21"/>
      <c r="D75" s="21"/>
      <c r="E75" s="22"/>
      <c r="F75" s="22"/>
    </row>
    <row r="76" spans="1:7" x14ac:dyDescent="0.2">
      <c r="A76" s="1">
        <f t="shared" si="4"/>
        <v>64</v>
      </c>
      <c r="B76" s="12" t="s">
        <v>184</v>
      </c>
      <c r="C76" s="12" t="s">
        <v>205</v>
      </c>
      <c r="D76" s="5" t="s">
        <v>206</v>
      </c>
      <c r="E76" s="4"/>
      <c r="F76" s="2">
        <v>3.0092592592592588E-3</v>
      </c>
    </row>
    <row r="77" spans="1:7" x14ac:dyDescent="0.2">
      <c r="A77" s="1">
        <f t="shared" si="4"/>
        <v>65</v>
      </c>
      <c r="B77" s="12" t="s">
        <v>207</v>
      </c>
      <c r="C77" s="12" t="s">
        <v>208</v>
      </c>
      <c r="D77" s="5" t="s">
        <v>209</v>
      </c>
      <c r="E77" s="4"/>
      <c r="F77" s="2">
        <v>2.7777777777777779E-3</v>
      </c>
    </row>
    <row r="78" spans="1:7" x14ac:dyDescent="0.2">
      <c r="A78" s="1">
        <f t="shared" si="4"/>
        <v>66</v>
      </c>
      <c r="B78" s="12" t="s">
        <v>210</v>
      </c>
      <c r="C78" s="12" t="s">
        <v>211</v>
      </c>
      <c r="D78" s="5" t="s">
        <v>212</v>
      </c>
      <c r="E78" s="4"/>
      <c r="F78" s="9">
        <v>3.0092592592592588E-3</v>
      </c>
    </row>
    <row r="80" spans="1:7" x14ac:dyDescent="0.2">
      <c r="A80" s="1" t="s">
        <v>7</v>
      </c>
      <c r="B80" s="36">
        <f>B67+1</f>
        <v>7</v>
      </c>
      <c r="C80" s="36"/>
      <c r="D80" s="36"/>
      <c r="E80" s="36"/>
      <c r="F80" s="36"/>
      <c r="G80" s="11">
        <v>120</v>
      </c>
    </row>
    <row r="81" spans="1:7" x14ac:dyDescent="0.2">
      <c r="A81" s="1" t="s">
        <v>5</v>
      </c>
      <c r="B81" s="37" t="s">
        <v>33</v>
      </c>
      <c r="C81" s="37"/>
      <c r="D81" s="37"/>
      <c r="E81" s="37"/>
      <c r="F81" s="37"/>
      <c r="G81" s="23"/>
    </row>
    <row r="82" spans="1:7" x14ac:dyDescent="0.2">
      <c r="A82" s="1" t="s">
        <v>4</v>
      </c>
      <c r="B82" s="37" t="s">
        <v>34</v>
      </c>
      <c r="C82" s="37"/>
      <c r="D82" s="37"/>
      <c r="E82" s="37"/>
      <c r="F82" s="37"/>
    </row>
    <row r="83" spans="1:7" x14ac:dyDescent="0.2">
      <c r="A83" s="1"/>
      <c r="B83" s="1" t="s">
        <v>0</v>
      </c>
      <c r="C83" s="1" t="s">
        <v>1</v>
      </c>
      <c r="D83" s="1" t="s">
        <v>6</v>
      </c>
      <c r="E83" s="1" t="s">
        <v>2</v>
      </c>
      <c r="F83" s="1" t="s">
        <v>3</v>
      </c>
    </row>
    <row r="84" spans="1:7" ht="16" thickBot="1" x14ac:dyDescent="0.25">
      <c r="A84" s="21">
        <f>A71+10</f>
        <v>71</v>
      </c>
      <c r="B84" s="21"/>
      <c r="C84" s="21"/>
      <c r="D84" s="21"/>
      <c r="E84" s="22"/>
      <c r="F84" s="22"/>
    </row>
    <row r="85" spans="1:7" x14ac:dyDescent="0.2">
      <c r="A85" s="1">
        <f t="shared" ref="A85:A91" si="5">A72+10</f>
        <v>71</v>
      </c>
      <c r="B85" s="30" t="s">
        <v>35</v>
      </c>
      <c r="C85" s="5" t="s">
        <v>36</v>
      </c>
      <c r="D85" s="5" t="s">
        <v>37</v>
      </c>
      <c r="E85" s="2">
        <v>3.1249999999999997E-3</v>
      </c>
      <c r="F85" s="4"/>
    </row>
    <row r="86" spans="1:7" x14ac:dyDescent="0.2">
      <c r="A86" s="1">
        <f t="shared" si="5"/>
        <v>72</v>
      </c>
      <c r="B86" s="5" t="s">
        <v>39</v>
      </c>
      <c r="C86" s="5" t="s">
        <v>23</v>
      </c>
      <c r="D86" s="5" t="s">
        <v>40</v>
      </c>
      <c r="E86" s="2">
        <v>3.414351851851852E-3</v>
      </c>
      <c r="F86" s="4"/>
    </row>
    <row r="87" spans="1:7" x14ac:dyDescent="0.2">
      <c r="A87" s="1">
        <f t="shared" si="5"/>
        <v>73</v>
      </c>
      <c r="B87" s="12" t="s">
        <v>30</v>
      </c>
      <c r="C87" s="12" t="s">
        <v>38</v>
      </c>
      <c r="D87" s="12" t="s">
        <v>31</v>
      </c>
      <c r="E87" s="9">
        <v>3.645833333333333E-3</v>
      </c>
      <c r="F87" s="4"/>
    </row>
    <row r="88" spans="1:7" x14ac:dyDescent="0.2">
      <c r="A88" s="21">
        <f t="shared" si="5"/>
        <v>75</v>
      </c>
      <c r="B88" s="21"/>
      <c r="C88" s="21"/>
      <c r="D88" s="21"/>
      <c r="E88" s="22"/>
      <c r="F88" s="22"/>
    </row>
    <row r="89" spans="1:7" ht="16" thickBot="1" x14ac:dyDescent="0.25">
      <c r="A89" s="1">
        <f t="shared" si="5"/>
        <v>74</v>
      </c>
      <c r="B89" s="5" t="s">
        <v>44</v>
      </c>
      <c r="C89" s="5" t="s">
        <v>45</v>
      </c>
      <c r="D89" s="5" t="s">
        <v>46</v>
      </c>
      <c r="E89" s="4"/>
      <c r="F89" s="2">
        <v>1.5624999999999999E-3</v>
      </c>
    </row>
    <row r="90" spans="1:7" x14ac:dyDescent="0.2">
      <c r="A90" s="1">
        <f t="shared" si="5"/>
        <v>75</v>
      </c>
      <c r="B90" s="31" t="s">
        <v>41</v>
      </c>
      <c r="C90" s="12" t="s">
        <v>42</v>
      </c>
      <c r="D90" s="12" t="s">
        <v>43</v>
      </c>
      <c r="E90" s="4"/>
      <c r="F90" s="2">
        <v>1.9097222222222222E-3</v>
      </c>
    </row>
    <row r="91" spans="1:7" x14ac:dyDescent="0.2">
      <c r="A91" s="1">
        <f t="shared" si="5"/>
        <v>76</v>
      </c>
      <c r="B91" s="12" t="s">
        <v>47</v>
      </c>
      <c r="C91" s="12" t="s">
        <v>48</v>
      </c>
      <c r="D91" s="12" t="s">
        <v>49</v>
      </c>
      <c r="E91" s="4"/>
      <c r="F91" s="9">
        <v>1.9675925925925928E-3</v>
      </c>
    </row>
    <row r="93" spans="1:7" x14ac:dyDescent="0.2">
      <c r="A93" s="1" t="s">
        <v>7</v>
      </c>
      <c r="B93" s="36">
        <f>B80+1</f>
        <v>8</v>
      </c>
      <c r="C93" s="36"/>
      <c r="D93" s="36"/>
      <c r="E93" s="36"/>
      <c r="F93" s="36"/>
      <c r="G93" s="33">
        <v>120</v>
      </c>
    </row>
    <row r="94" spans="1:7" x14ac:dyDescent="0.2">
      <c r="A94" s="1" t="s">
        <v>5</v>
      </c>
      <c r="B94" s="37" t="s">
        <v>50</v>
      </c>
      <c r="C94" s="37"/>
      <c r="D94" s="37"/>
      <c r="E94" s="37"/>
      <c r="F94" s="37"/>
      <c r="G94" s="23" t="s">
        <v>70</v>
      </c>
    </row>
    <row r="95" spans="1:7" x14ac:dyDescent="0.2">
      <c r="A95" s="1" t="s">
        <v>4</v>
      </c>
      <c r="B95" s="37" t="s">
        <v>51</v>
      </c>
      <c r="C95" s="37"/>
      <c r="D95" s="37"/>
      <c r="E95" s="37"/>
      <c r="F95" s="37"/>
    </row>
    <row r="96" spans="1:7" x14ac:dyDescent="0.2">
      <c r="A96" s="1"/>
      <c r="B96" s="1" t="s">
        <v>0</v>
      </c>
      <c r="C96" s="1" t="s">
        <v>1</v>
      </c>
      <c r="D96" s="1" t="s">
        <v>6</v>
      </c>
      <c r="E96" s="1" t="s">
        <v>2</v>
      </c>
      <c r="F96" s="1" t="s">
        <v>3</v>
      </c>
    </row>
    <row r="97" spans="1:7" x14ac:dyDescent="0.2">
      <c r="A97" s="21">
        <f>A84+10</f>
        <v>81</v>
      </c>
      <c r="B97" s="21"/>
      <c r="C97" s="21"/>
      <c r="D97" s="21"/>
      <c r="E97" s="22"/>
      <c r="F97" s="22"/>
    </row>
    <row r="98" spans="1:7" x14ac:dyDescent="0.2">
      <c r="A98" s="1">
        <f t="shared" ref="A98:A104" si="6">A85+10</f>
        <v>81</v>
      </c>
      <c r="B98" s="5" t="s">
        <v>52</v>
      </c>
      <c r="C98" s="5" t="s">
        <v>53</v>
      </c>
      <c r="D98" s="1" t="s">
        <v>54</v>
      </c>
      <c r="E98" s="2">
        <v>4.155092592592593E-3</v>
      </c>
      <c r="F98" s="4"/>
    </row>
    <row r="99" spans="1:7" x14ac:dyDescent="0.2">
      <c r="A99" s="1">
        <f t="shared" si="6"/>
        <v>82</v>
      </c>
      <c r="B99" s="12" t="s">
        <v>55</v>
      </c>
      <c r="C99" s="12" t="s">
        <v>56</v>
      </c>
      <c r="D99" s="5" t="s">
        <v>57</v>
      </c>
      <c r="E99" s="2">
        <v>4.0856481481481481E-3</v>
      </c>
      <c r="F99" s="4"/>
    </row>
    <row r="100" spans="1:7" x14ac:dyDescent="0.2">
      <c r="A100" s="1">
        <f t="shared" si="6"/>
        <v>83</v>
      </c>
      <c r="B100" s="1" t="s">
        <v>58</v>
      </c>
      <c r="C100" s="1" t="s">
        <v>59</v>
      </c>
      <c r="D100" s="5" t="s">
        <v>60</v>
      </c>
      <c r="E100" s="9">
        <v>4.2824074074074075E-3</v>
      </c>
      <c r="F100" s="4"/>
    </row>
    <row r="101" spans="1:7" x14ac:dyDescent="0.2">
      <c r="A101" s="21">
        <f t="shared" si="6"/>
        <v>85</v>
      </c>
      <c r="B101" s="21"/>
      <c r="C101" s="21"/>
      <c r="D101" s="21"/>
      <c r="E101" s="22"/>
      <c r="F101" s="22"/>
    </row>
    <row r="102" spans="1:7" x14ac:dyDescent="0.2">
      <c r="A102" s="1">
        <f t="shared" si="6"/>
        <v>84</v>
      </c>
      <c r="B102" s="12" t="s">
        <v>61</v>
      </c>
      <c r="C102" s="12" t="s">
        <v>62</v>
      </c>
      <c r="D102" s="5" t="s">
        <v>63</v>
      </c>
      <c r="E102" s="4"/>
      <c r="F102" s="2">
        <v>2.1412037037037038E-3</v>
      </c>
    </row>
    <row r="103" spans="1:7" x14ac:dyDescent="0.2">
      <c r="A103" s="1">
        <f t="shared" si="6"/>
        <v>85</v>
      </c>
      <c r="B103" s="5" t="s">
        <v>64</v>
      </c>
      <c r="C103" s="5" t="s">
        <v>65</v>
      </c>
      <c r="D103" s="5" t="s">
        <v>68</v>
      </c>
      <c r="E103" s="4"/>
      <c r="F103" s="2">
        <v>2.3495370370370371E-3</v>
      </c>
    </row>
    <row r="104" spans="1:7" x14ac:dyDescent="0.2">
      <c r="A104" s="1">
        <f t="shared" si="6"/>
        <v>86</v>
      </c>
      <c r="B104" s="5" t="s">
        <v>66</v>
      </c>
      <c r="C104" s="5" t="s">
        <v>67</v>
      </c>
      <c r="D104" s="5" t="s">
        <v>69</v>
      </c>
      <c r="E104" s="4"/>
      <c r="F104" s="9">
        <v>2.8935185185185188E-3</v>
      </c>
    </row>
    <row r="106" spans="1:7" x14ac:dyDescent="0.2">
      <c r="A106" s="1" t="s">
        <v>7</v>
      </c>
      <c r="B106" s="36">
        <f>B93+1</f>
        <v>9</v>
      </c>
      <c r="C106" s="36"/>
      <c r="D106" s="36"/>
      <c r="E106" s="36"/>
      <c r="F106" s="36"/>
      <c r="G106" s="24">
        <v>120</v>
      </c>
    </row>
    <row r="107" spans="1:7" x14ac:dyDescent="0.2">
      <c r="A107" s="1" t="s">
        <v>5</v>
      </c>
      <c r="B107" s="37" t="s">
        <v>71</v>
      </c>
      <c r="C107" s="37"/>
      <c r="D107" s="37"/>
      <c r="E107" s="37"/>
      <c r="F107" s="37"/>
      <c r="G107" s="23" t="s">
        <v>70</v>
      </c>
    </row>
    <row r="108" spans="1:7" x14ac:dyDescent="0.2">
      <c r="A108" s="1" t="s">
        <v>4</v>
      </c>
      <c r="B108" s="37" t="s">
        <v>51</v>
      </c>
      <c r="C108" s="37"/>
      <c r="D108" s="37"/>
      <c r="E108" s="37"/>
      <c r="F108" s="37"/>
    </row>
    <row r="109" spans="1:7" x14ac:dyDescent="0.2">
      <c r="A109" s="1"/>
      <c r="B109" s="1" t="s">
        <v>0</v>
      </c>
      <c r="C109" s="1" t="s">
        <v>1</v>
      </c>
      <c r="D109" s="1" t="s">
        <v>6</v>
      </c>
      <c r="E109" s="1" t="s">
        <v>2</v>
      </c>
      <c r="F109" s="1" t="s">
        <v>3</v>
      </c>
    </row>
    <row r="110" spans="1:7" x14ac:dyDescent="0.2">
      <c r="A110" s="21">
        <f>A97+10</f>
        <v>91</v>
      </c>
      <c r="B110" s="21"/>
      <c r="C110" s="21"/>
      <c r="D110" s="21"/>
      <c r="E110" s="22"/>
      <c r="F110" s="22"/>
    </row>
    <row r="111" spans="1:7" x14ac:dyDescent="0.2">
      <c r="A111" s="1">
        <f t="shared" ref="A111:A117" si="7">A98+10</f>
        <v>91</v>
      </c>
      <c r="B111" s="5" t="s">
        <v>76</v>
      </c>
      <c r="C111" s="5" t="s">
        <v>77</v>
      </c>
      <c r="D111" s="1" t="s">
        <v>78</v>
      </c>
      <c r="E111" s="2">
        <v>3.414351851851852E-3</v>
      </c>
      <c r="F111" s="4"/>
    </row>
    <row r="112" spans="1:7" x14ac:dyDescent="0.2">
      <c r="A112" s="1">
        <f t="shared" si="7"/>
        <v>92</v>
      </c>
      <c r="B112" s="12" t="s">
        <v>74</v>
      </c>
      <c r="C112" s="12" t="s">
        <v>75</v>
      </c>
      <c r="D112" s="12" t="s">
        <v>79</v>
      </c>
      <c r="E112" s="2">
        <v>3.3564814814814811E-3</v>
      </c>
      <c r="F112" s="4"/>
    </row>
    <row r="113" spans="1:7" x14ac:dyDescent="0.2">
      <c r="A113" s="1">
        <f t="shared" si="7"/>
        <v>93</v>
      </c>
      <c r="B113" s="1" t="s">
        <v>72</v>
      </c>
      <c r="C113" s="1" t="s">
        <v>73</v>
      </c>
      <c r="D113" s="5" t="s">
        <v>80</v>
      </c>
      <c r="E113" s="9">
        <v>4.0046296296296297E-3</v>
      </c>
      <c r="F113" s="4"/>
    </row>
    <row r="114" spans="1:7" x14ac:dyDescent="0.2">
      <c r="A114" s="21">
        <f t="shared" si="7"/>
        <v>95</v>
      </c>
      <c r="B114" s="21"/>
      <c r="C114" s="21"/>
      <c r="D114" s="21"/>
      <c r="E114" s="22"/>
      <c r="F114" s="22"/>
    </row>
    <row r="115" spans="1:7" x14ac:dyDescent="0.2">
      <c r="A115" s="1">
        <f t="shared" si="7"/>
        <v>94</v>
      </c>
      <c r="B115" s="5" t="s">
        <v>81</v>
      </c>
      <c r="C115" s="5" t="s">
        <v>82</v>
      </c>
      <c r="D115" s="5" t="s">
        <v>83</v>
      </c>
      <c r="E115" s="4"/>
      <c r="F115" s="2">
        <v>2.3726851851851851E-3</v>
      </c>
    </row>
    <row r="116" spans="1:7" x14ac:dyDescent="0.2">
      <c r="A116" s="1">
        <f t="shared" si="7"/>
        <v>95</v>
      </c>
      <c r="B116" s="12" t="s">
        <v>84</v>
      </c>
      <c r="C116" s="12" t="s">
        <v>48</v>
      </c>
      <c r="D116" s="12" t="s">
        <v>85</v>
      </c>
      <c r="E116" s="4"/>
      <c r="F116" s="2">
        <v>1.8518518518518517E-3</v>
      </c>
    </row>
    <row r="117" spans="1:7" x14ac:dyDescent="0.2">
      <c r="A117" s="1">
        <f t="shared" si="7"/>
        <v>96</v>
      </c>
      <c r="B117" s="5" t="s">
        <v>86</v>
      </c>
      <c r="C117" s="5" t="s">
        <v>87</v>
      </c>
      <c r="D117" s="5" t="s">
        <v>88</v>
      </c>
      <c r="E117" s="4"/>
      <c r="F117" s="9">
        <v>2.1990740740740742E-3</v>
      </c>
    </row>
    <row r="119" spans="1:7" x14ac:dyDescent="0.2">
      <c r="A119" s="1" t="s">
        <v>7</v>
      </c>
      <c r="B119" s="36">
        <f>B106+1</f>
        <v>10</v>
      </c>
      <c r="C119" s="36"/>
      <c r="D119" s="36"/>
      <c r="E119" s="36"/>
      <c r="F119" s="36"/>
      <c r="G119" s="32">
        <v>120</v>
      </c>
    </row>
    <row r="120" spans="1:7" x14ac:dyDescent="0.2">
      <c r="A120" s="1" t="s">
        <v>5</v>
      </c>
      <c r="B120" s="37" t="s">
        <v>89</v>
      </c>
      <c r="C120" s="37"/>
      <c r="D120" s="37"/>
      <c r="E120" s="37"/>
      <c r="F120" s="37"/>
      <c r="G120" s="23" t="s">
        <v>22</v>
      </c>
    </row>
    <row r="121" spans="1:7" x14ac:dyDescent="0.2">
      <c r="A121" s="1" t="s">
        <v>4</v>
      </c>
      <c r="B121" s="37" t="s">
        <v>90</v>
      </c>
      <c r="C121" s="37"/>
      <c r="D121" s="37"/>
      <c r="E121" s="37"/>
      <c r="F121" s="37"/>
    </row>
    <row r="122" spans="1:7" x14ac:dyDescent="0.2">
      <c r="A122" s="1"/>
      <c r="B122" s="1" t="s">
        <v>0</v>
      </c>
      <c r="C122" s="1" t="s">
        <v>1</v>
      </c>
      <c r="D122" s="1" t="s">
        <v>6</v>
      </c>
      <c r="E122" s="1" t="s">
        <v>2</v>
      </c>
      <c r="F122" s="1" t="s">
        <v>3</v>
      </c>
    </row>
    <row r="123" spans="1:7" x14ac:dyDescent="0.2">
      <c r="A123" s="21">
        <f>A110+10</f>
        <v>101</v>
      </c>
      <c r="B123" s="21"/>
      <c r="C123" s="21"/>
      <c r="D123" s="21"/>
      <c r="E123" s="22"/>
      <c r="F123" s="22"/>
    </row>
    <row r="124" spans="1:7" x14ac:dyDescent="0.2">
      <c r="A124" s="1">
        <f t="shared" ref="A124:A130" si="8">A111+10</f>
        <v>101</v>
      </c>
      <c r="B124" s="12" t="s">
        <v>91</v>
      </c>
      <c r="C124" s="12" t="s">
        <v>92</v>
      </c>
      <c r="D124" s="12" t="s">
        <v>93</v>
      </c>
      <c r="E124" s="2">
        <v>3.5879629629629629E-3</v>
      </c>
      <c r="F124" s="4"/>
    </row>
    <row r="125" spans="1:7" x14ac:dyDescent="0.2">
      <c r="A125" s="1">
        <f t="shared" si="8"/>
        <v>102</v>
      </c>
      <c r="B125" s="5" t="s">
        <v>94</v>
      </c>
      <c r="C125" s="5" t="s">
        <v>95</v>
      </c>
      <c r="D125" s="5" t="s">
        <v>98</v>
      </c>
      <c r="E125" s="2">
        <v>3.5879629629629629E-3</v>
      </c>
      <c r="F125" s="4"/>
    </row>
    <row r="126" spans="1:7" x14ac:dyDescent="0.2">
      <c r="A126" s="1">
        <f t="shared" si="8"/>
        <v>103</v>
      </c>
      <c r="B126" s="1" t="s">
        <v>96</v>
      </c>
      <c r="C126" s="1" t="s">
        <v>97</v>
      </c>
      <c r="D126" s="5" t="s">
        <v>99</v>
      </c>
      <c r="E126" s="9">
        <v>3.7037037037037034E-3</v>
      </c>
      <c r="F126" s="4"/>
    </row>
    <row r="127" spans="1:7" x14ac:dyDescent="0.2">
      <c r="A127" s="21">
        <f t="shared" si="8"/>
        <v>105</v>
      </c>
      <c r="B127" s="21"/>
      <c r="C127" s="21"/>
      <c r="D127" s="21"/>
      <c r="E127" s="22"/>
      <c r="F127" s="22"/>
    </row>
    <row r="128" spans="1:7" x14ac:dyDescent="0.2">
      <c r="A128" s="1">
        <f t="shared" si="8"/>
        <v>104</v>
      </c>
      <c r="B128" s="12" t="s">
        <v>100</v>
      </c>
      <c r="C128" s="12" t="s">
        <v>101</v>
      </c>
      <c r="D128" s="12" t="s">
        <v>102</v>
      </c>
      <c r="E128" s="4"/>
      <c r="F128" s="2">
        <v>1.9097222222222222E-3</v>
      </c>
    </row>
    <row r="129" spans="1:7" x14ac:dyDescent="0.2">
      <c r="A129" s="1">
        <f t="shared" si="8"/>
        <v>105</v>
      </c>
      <c r="B129" s="5" t="s">
        <v>103</v>
      </c>
      <c r="C129" s="5" t="s">
        <v>104</v>
      </c>
      <c r="D129" s="5" t="s">
        <v>105</v>
      </c>
      <c r="E129" s="4"/>
      <c r="F129" s="2">
        <v>2.3148148148148151E-3</v>
      </c>
    </row>
    <row r="130" spans="1:7" x14ac:dyDescent="0.2">
      <c r="A130" s="1">
        <f t="shared" si="8"/>
        <v>106</v>
      </c>
      <c r="B130" s="5" t="s">
        <v>106</v>
      </c>
      <c r="C130" s="5" t="s">
        <v>107</v>
      </c>
      <c r="D130" s="5"/>
      <c r="E130" s="4"/>
      <c r="F130" s="13">
        <v>2.0833333333333333E-3</v>
      </c>
    </row>
    <row r="132" spans="1:7" x14ac:dyDescent="0.2">
      <c r="A132" s="1" t="s">
        <v>7</v>
      </c>
      <c r="B132" s="36">
        <f>B119+1</f>
        <v>11</v>
      </c>
      <c r="C132" s="36"/>
      <c r="D132" s="36"/>
      <c r="E132" s="36"/>
      <c r="F132" s="36"/>
      <c r="G132" s="32">
        <v>120</v>
      </c>
    </row>
    <row r="133" spans="1:7" x14ac:dyDescent="0.2">
      <c r="A133" s="1" t="s">
        <v>5</v>
      </c>
      <c r="B133" s="37" t="s">
        <v>252</v>
      </c>
      <c r="C133" s="37"/>
      <c r="D133" s="37"/>
      <c r="E133" s="37"/>
      <c r="F133" s="37"/>
      <c r="G133" s="23"/>
    </row>
    <row r="134" spans="1:7" x14ac:dyDescent="0.2">
      <c r="A134" s="1" t="s">
        <v>4</v>
      </c>
      <c r="B134" s="37"/>
      <c r="C134" s="37"/>
      <c r="D134" s="37"/>
      <c r="E134" s="37"/>
      <c r="F134" s="37"/>
    </row>
    <row r="135" spans="1:7" x14ac:dyDescent="0.2">
      <c r="A135" s="1"/>
      <c r="B135" s="1" t="s">
        <v>0</v>
      </c>
      <c r="C135" s="1" t="s">
        <v>1</v>
      </c>
      <c r="D135" s="1" t="s">
        <v>6</v>
      </c>
      <c r="E135" s="1" t="s">
        <v>2</v>
      </c>
      <c r="F135" s="1" t="s">
        <v>3</v>
      </c>
    </row>
    <row r="136" spans="1:7" x14ac:dyDescent="0.2">
      <c r="A136" s="21">
        <f>A123+10</f>
        <v>111</v>
      </c>
      <c r="B136" s="21"/>
      <c r="C136" s="21"/>
      <c r="D136" s="21"/>
      <c r="E136" s="22"/>
      <c r="F136" s="22"/>
    </row>
    <row r="137" spans="1:7" x14ac:dyDescent="0.2">
      <c r="A137" s="1">
        <f t="shared" ref="A137:A143" si="9">A124+10</f>
        <v>111</v>
      </c>
      <c r="B137" s="5"/>
      <c r="C137" s="5"/>
      <c r="D137" s="1"/>
      <c r="E137" s="2">
        <v>4.7453703703703703E-3</v>
      </c>
      <c r="F137" s="4"/>
    </row>
    <row r="138" spans="1:7" x14ac:dyDescent="0.2">
      <c r="A138" s="1">
        <f t="shared" si="9"/>
        <v>112</v>
      </c>
      <c r="B138" s="5"/>
      <c r="C138" s="5"/>
      <c r="D138" s="5"/>
      <c r="E138" s="2">
        <v>4.7337962962962958E-3</v>
      </c>
      <c r="F138" s="4"/>
    </row>
    <row r="139" spans="1:7" x14ac:dyDescent="0.2">
      <c r="A139" s="1">
        <f t="shared" si="9"/>
        <v>113</v>
      </c>
      <c r="B139" s="1"/>
      <c r="C139" s="1"/>
      <c r="D139" s="5"/>
      <c r="E139" s="9" t="s">
        <v>290</v>
      </c>
      <c r="F139" s="4"/>
    </row>
    <row r="140" spans="1:7" x14ac:dyDescent="0.2">
      <c r="A140" s="21">
        <f t="shared" si="9"/>
        <v>115</v>
      </c>
      <c r="B140" s="21"/>
      <c r="C140" s="21"/>
      <c r="D140" s="21"/>
      <c r="E140" s="22"/>
      <c r="F140" s="22"/>
    </row>
    <row r="141" spans="1:7" x14ac:dyDescent="0.2">
      <c r="A141" s="1">
        <f t="shared" si="9"/>
        <v>114</v>
      </c>
      <c r="B141" s="12"/>
      <c r="C141" s="12"/>
      <c r="D141" s="12"/>
      <c r="E141" s="4"/>
      <c r="F141" s="2">
        <v>2.627314814814815E-3</v>
      </c>
    </row>
    <row r="142" spans="1:7" x14ac:dyDescent="0.2">
      <c r="A142" s="1">
        <f t="shared" si="9"/>
        <v>115</v>
      </c>
      <c r="B142" s="5"/>
      <c r="C142" s="5"/>
      <c r="D142" s="5"/>
      <c r="E142" s="4"/>
      <c r="F142" s="2">
        <v>2.8356481481481479E-3</v>
      </c>
    </row>
    <row r="143" spans="1:7" x14ac:dyDescent="0.2">
      <c r="A143" s="1">
        <f t="shared" si="9"/>
        <v>116</v>
      </c>
      <c r="B143" s="5"/>
      <c r="C143" s="5"/>
      <c r="D143" s="5"/>
      <c r="E143" s="4"/>
      <c r="F143" s="9" t="s">
        <v>290</v>
      </c>
    </row>
    <row r="145" spans="1:7" x14ac:dyDescent="0.2">
      <c r="A145" s="1" t="s">
        <v>7</v>
      </c>
      <c r="B145" s="36">
        <f>B132+1</f>
        <v>12</v>
      </c>
      <c r="C145" s="36"/>
      <c r="D145" s="36"/>
      <c r="E145" s="36"/>
      <c r="F145" s="36"/>
      <c r="G145" s="32">
        <v>120</v>
      </c>
    </row>
    <row r="146" spans="1:7" x14ac:dyDescent="0.2">
      <c r="A146" s="1" t="s">
        <v>5</v>
      </c>
      <c r="B146" s="37" t="s">
        <v>25</v>
      </c>
      <c r="C146" s="37"/>
      <c r="D146" s="37"/>
      <c r="E146" s="37"/>
      <c r="F146" s="37"/>
      <c r="G146" s="23" t="s">
        <v>213</v>
      </c>
    </row>
    <row r="147" spans="1:7" x14ac:dyDescent="0.2">
      <c r="A147" s="1" t="s">
        <v>4</v>
      </c>
      <c r="B147" s="37" t="s">
        <v>26</v>
      </c>
      <c r="C147" s="37"/>
      <c r="D147" s="37"/>
      <c r="E147" s="37"/>
      <c r="F147" s="37"/>
    </row>
    <row r="148" spans="1:7" x14ac:dyDescent="0.2">
      <c r="A148" s="1"/>
      <c r="B148" s="1" t="s">
        <v>0</v>
      </c>
      <c r="C148" s="1" t="s">
        <v>1</v>
      </c>
      <c r="D148" s="1" t="s">
        <v>6</v>
      </c>
      <c r="E148" s="1" t="s">
        <v>2</v>
      </c>
      <c r="F148" s="1" t="s">
        <v>3</v>
      </c>
    </row>
    <row r="149" spans="1:7" x14ac:dyDescent="0.2">
      <c r="A149" s="21">
        <f>A136+10</f>
        <v>121</v>
      </c>
      <c r="B149" s="21"/>
      <c r="C149" s="21"/>
      <c r="D149" s="21"/>
      <c r="E149" s="22"/>
      <c r="F149" s="22"/>
    </row>
    <row r="150" spans="1:7" x14ac:dyDescent="0.2">
      <c r="A150" s="1">
        <f t="shared" ref="A150:A156" si="10">A137+10</f>
        <v>121</v>
      </c>
      <c r="B150" s="5" t="s">
        <v>265</v>
      </c>
      <c r="C150" s="5" t="s">
        <v>266</v>
      </c>
      <c r="D150" s="5"/>
      <c r="E150" s="2">
        <v>3.645833333333333E-3</v>
      </c>
      <c r="F150" s="4"/>
    </row>
    <row r="151" spans="1:7" x14ac:dyDescent="0.2">
      <c r="A151" s="1">
        <f t="shared" si="10"/>
        <v>122</v>
      </c>
      <c r="B151" s="12" t="s">
        <v>267</v>
      </c>
      <c r="C151" s="12" t="s">
        <v>268</v>
      </c>
      <c r="D151" s="12"/>
      <c r="E151" s="2">
        <v>3.9930555555555561E-3</v>
      </c>
      <c r="F151" s="4"/>
    </row>
    <row r="152" spans="1:7" x14ac:dyDescent="0.2">
      <c r="A152" s="1">
        <f t="shared" si="10"/>
        <v>123</v>
      </c>
      <c r="B152" s="5" t="s">
        <v>269</v>
      </c>
      <c r="C152" s="5" t="s">
        <v>245</v>
      </c>
      <c r="D152" s="5"/>
      <c r="E152" s="9">
        <v>4.1666666666666666E-3</v>
      </c>
      <c r="F152" s="4"/>
    </row>
    <row r="153" spans="1:7" x14ac:dyDescent="0.2">
      <c r="A153" s="21">
        <f t="shared" si="10"/>
        <v>125</v>
      </c>
      <c r="B153" s="21"/>
      <c r="C153" s="21"/>
      <c r="D153" s="21"/>
      <c r="E153" s="22"/>
      <c r="F153" s="22"/>
    </row>
    <row r="154" spans="1:7" x14ac:dyDescent="0.2">
      <c r="A154" s="1">
        <f t="shared" si="10"/>
        <v>124</v>
      </c>
      <c r="B154" s="5" t="s">
        <v>267</v>
      </c>
      <c r="C154" s="5" t="s">
        <v>270</v>
      </c>
      <c r="D154" s="5"/>
      <c r="E154" s="4"/>
      <c r="F154" s="2">
        <v>1.736111111111111E-3</v>
      </c>
    </row>
    <row r="155" spans="1:7" x14ac:dyDescent="0.2">
      <c r="A155" s="1">
        <f t="shared" si="10"/>
        <v>125</v>
      </c>
      <c r="B155" s="5" t="s">
        <v>271</v>
      </c>
      <c r="C155" s="5" t="s">
        <v>121</v>
      </c>
      <c r="D155" s="5"/>
      <c r="E155" s="4"/>
      <c r="F155" s="2">
        <v>2.0833333333333333E-3</v>
      </c>
    </row>
    <row r="156" spans="1:7" x14ac:dyDescent="0.2">
      <c r="A156" s="1">
        <f t="shared" si="10"/>
        <v>126</v>
      </c>
      <c r="B156" s="5" t="s">
        <v>272</v>
      </c>
      <c r="C156" s="5" t="s">
        <v>273</v>
      </c>
      <c r="D156" s="5"/>
      <c r="E156" s="4"/>
      <c r="F156" s="13">
        <v>2.3148148148148151E-3</v>
      </c>
    </row>
    <row r="158" spans="1:7" x14ac:dyDescent="0.2">
      <c r="A158" s="1" t="s">
        <v>7</v>
      </c>
      <c r="B158" s="36">
        <f>B145+1</f>
        <v>13</v>
      </c>
      <c r="C158" s="36"/>
      <c r="D158" s="36"/>
      <c r="E158" s="36"/>
      <c r="F158" s="36"/>
      <c r="G158" s="11">
        <v>120</v>
      </c>
    </row>
    <row r="159" spans="1:7" x14ac:dyDescent="0.2">
      <c r="A159" s="1" t="s">
        <v>5</v>
      </c>
      <c r="B159" s="37" t="s">
        <v>27</v>
      </c>
      <c r="C159" s="37"/>
      <c r="D159" s="37"/>
      <c r="E159" s="37"/>
      <c r="F159" s="37"/>
      <c r="G159" s="23"/>
    </row>
    <row r="160" spans="1:7" x14ac:dyDescent="0.2">
      <c r="A160" s="1" t="s">
        <v>4</v>
      </c>
      <c r="B160" s="37" t="s">
        <v>26</v>
      </c>
      <c r="C160" s="37"/>
      <c r="D160" s="37"/>
      <c r="E160" s="37"/>
      <c r="F160" s="37"/>
    </row>
    <row r="161" spans="1:7" x14ac:dyDescent="0.2">
      <c r="A161" s="1"/>
      <c r="B161" s="1" t="s">
        <v>0</v>
      </c>
      <c r="C161" s="1" t="s">
        <v>1</v>
      </c>
      <c r="D161" s="1" t="s">
        <v>6</v>
      </c>
      <c r="E161" s="1" t="s">
        <v>2</v>
      </c>
      <c r="F161" s="1" t="s">
        <v>3</v>
      </c>
    </row>
    <row r="162" spans="1:7" x14ac:dyDescent="0.2">
      <c r="A162" s="21">
        <f>A149+10</f>
        <v>131</v>
      </c>
      <c r="B162" s="21"/>
      <c r="C162" s="21"/>
      <c r="D162" s="21"/>
      <c r="E162" s="22"/>
      <c r="F162" s="22"/>
    </row>
    <row r="163" spans="1:7" x14ac:dyDescent="0.2">
      <c r="A163" s="1">
        <f t="shared" ref="A163:A169" si="11">A150+10</f>
        <v>131</v>
      </c>
      <c r="B163" s="12" t="s">
        <v>253</v>
      </c>
      <c r="C163" s="12" t="s">
        <v>254</v>
      </c>
      <c r="D163" s="12" t="s">
        <v>255</v>
      </c>
      <c r="E163" s="2">
        <v>4.5138888888888893E-3</v>
      </c>
      <c r="F163" s="4"/>
    </row>
    <row r="164" spans="1:7" x14ac:dyDescent="0.2">
      <c r="A164" s="1">
        <f t="shared" si="11"/>
        <v>132</v>
      </c>
      <c r="B164" s="5" t="s">
        <v>256</v>
      </c>
      <c r="C164" s="5" t="s">
        <v>257</v>
      </c>
      <c r="D164" s="5"/>
      <c r="E164" s="2">
        <v>4.7453703703703703E-3</v>
      </c>
      <c r="F164" s="4"/>
    </row>
    <row r="165" spans="1:7" x14ac:dyDescent="0.2">
      <c r="A165" s="1">
        <f t="shared" si="11"/>
        <v>133</v>
      </c>
      <c r="B165" s="5" t="s">
        <v>258</v>
      </c>
      <c r="C165" s="5" t="s">
        <v>259</v>
      </c>
      <c r="D165" s="5"/>
      <c r="E165" s="9">
        <v>4.8611111111111112E-3</v>
      </c>
      <c r="F165" s="4"/>
    </row>
    <row r="166" spans="1:7" x14ac:dyDescent="0.2">
      <c r="A166" s="21">
        <f t="shared" si="11"/>
        <v>135</v>
      </c>
      <c r="B166" s="21"/>
      <c r="C166" s="21"/>
      <c r="D166" s="21"/>
      <c r="E166" s="22"/>
      <c r="F166" s="22"/>
    </row>
    <row r="167" spans="1:7" x14ac:dyDescent="0.2">
      <c r="A167" s="1">
        <f t="shared" si="11"/>
        <v>134</v>
      </c>
      <c r="B167" s="5" t="s">
        <v>260</v>
      </c>
      <c r="C167" s="5" t="s">
        <v>185</v>
      </c>
      <c r="D167" s="5"/>
      <c r="E167" s="4"/>
      <c r="F167" s="2">
        <v>2.5462962962962961E-3</v>
      </c>
    </row>
    <row r="168" spans="1:7" x14ac:dyDescent="0.2">
      <c r="A168" s="1">
        <f t="shared" si="11"/>
        <v>135</v>
      </c>
      <c r="B168" s="5" t="s">
        <v>261</v>
      </c>
      <c r="C168" s="5" t="s">
        <v>262</v>
      </c>
      <c r="D168" s="5"/>
      <c r="E168" s="4"/>
      <c r="F168" s="2">
        <v>2.3148148148148151E-3</v>
      </c>
    </row>
    <row r="169" spans="1:7" x14ac:dyDescent="0.2">
      <c r="A169" s="1">
        <f t="shared" si="11"/>
        <v>136</v>
      </c>
      <c r="B169" s="5" t="s">
        <v>263</v>
      </c>
      <c r="C169" s="5" t="s">
        <v>264</v>
      </c>
      <c r="D169" s="5"/>
      <c r="E169" s="4"/>
      <c r="F169" s="13">
        <v>2.5462962962962961E-3</v>
      </c>
    </row>
    <row r="171" spans="1:7" x14ac:dyDescent="0.2">
      <c r="A171" s="1" t="s">
        <v>7</v>
      </c>
      <c r="B171" s="36">
        <f>B158+1</f>
        <v>14</v>
      </c>
      <c r="C171" s="36"/>
      <c r="D171" s="36"/>
      <c r="E171" s="36"/>
      <c r="F171" s="36"/>
      <c r="G171" s="33">
        <v>120</v>
      </c>
    </row>
    <row r="172" spans="1:7" x14ac:dyDescent="0.2">
      <c r="A172" s="1" t="s">
        <v>5</v>
      </c>
      <c r="B172" s="37" t="s">
        <v>118</v>
      </c>
      <c r="C172" s="37"/>
      <c r="D172" s="37"/>
      <c r="E172" s="37"/>
      <c r="F172" s="37"/>
      <c r="G172" s="23" t="s">
        <v>168</v>
      </c>
    </row>
    <row r="173" spans="1:7" x14ac:dyDescent="0.2">
      <c r="A173" s="1" t="s">
        <v>4</v>
      </c>
      <c r="B173" s="37" t="s">
        <v>119</v>
      </c>
      <c r="C173" s="37"/>
      <c r="D173" s="37"/>
      <c r="E173" s="37"/>
      <c r="F173" s="37"/>
    </row>
    <row r="174" spans="1:7" x14ac:dyDescent="0.2">
      <c r="A174" s="1"/>
      <c r="B174" s="1" t="s">
        <v>0</v>
      </c>
      <c r="C174" s="1" t="s">
        <v>1</v>
      </c>
      <c r="D174" s="1" t="s">
        <v>6</v>
      </c>
      <c r="E174" s="1" t="s">
        <v>2</v>
      </c>
      <c r="F174" s="1" t="s">
        <v>3</v>
      </c>
    </row>
    <row r="175" spans="1:7" x14ac:dyDescent="0.2">
      <c r="A175" s="21">
        <f>A162+10</f>
        <v>141</v>
      </c>
      <c r="B175" s="21"/>
      <c r="C175" s="21"/>
      <c r="D175" s="21"/>
      <c r="E175" s="22"/>
      <c r="F175" s="22"/>
    </row>
    <row r="176" spans="1:7" x14ac:dyDescent="0.2">
      <c r="A176" s="1">
        <f t="shared" ref="A176:A182" si="12">A163+10</f>
        <v>141</v>
      </c>
      <c r="B176" s="5" t="s">
        <v>120</v>
      </c>
      <c r="C176" s="5" t="s">
        <v>121</v>
      </c>
      <c r="D176" s="5" t="s">
        <v>122</v>
      </c>
      <c r="E176" s="2">
        <v>3.3564814814814811E-3</v>
      </c>
      <c r="F176" s="4"/>
    </row>
    <row r="177" spans="1:7" x14ac:dyDescent="0.2">
      <c r="A177" s="1">
        <f t="shared" si="12"/>
        <v>142</v>
      </c>
      <c r="B177" s="5" t="s">
        <v>123</v>
      </c>
      <c r="C177" s="5" t="s">
        <v>124</v>
      </c>
      <c r="D177" s="5" t="s">
        <v>125</v>
      </c>
      <c r="E177" s="2">
        <v>3.472222222222222E-3</v>
      </c>
      <c r="F177" s="4"/>
    </row>
    <row r="178" spans="1:7" x14ac:dyDescent="0.2">
      <c r="A178" s="1">
        <f t="shared" si="12"/>
        <v>143</v>
      </c>
      <c r="B178" s="1" t="s">
        <v>126</v>
      </c>
      <c r="C178" s="1" t="s">
        <v>23</v>
      </c>
      <c r="D178" s="5" t="s">
        <v>127</v>
      </c>
      <c r="E178" s="9">
        <v>3.472222222222222E-3</v>
      </c>
      <c r="F178" s="4"/>
    </row>
    <row r="179" spans="1:7" x14ac:dyDescent="0.2">
      <c r="A179" s="21">
        <f t="shared" si="12"/>
        <v>145</v>
      </c>
      <c r="B179" s="21"/>
      <c r="C179" s="21"/>
      <c r="D179" s="21"/>
      <c r="E179" s="22"/>
      <c r="F179" s="22"/>
    </row>
    <row r="180" spans="1:7" x14ac:dyDescent="0.2">
      <c r="A180" s="1">
        <f t="shared" si="12"/>
        <v>144</v>
      </c>
      <c r="B180" s="12" t="s">
        <v>128</v>
      </c>
      <c r="C180" s="12" t="s">
        <v>129</v>
      </c>
      <c r="D180" s="5" t="s">
        <v>130</v>
      </c>
      <c r="E180" s="4"/>
      <c r="F180" s="2">
        <v>1.8518518518518517E-3</v>
      </c>
    </row>
    <row r="181" spans="1:7" x14ac:dyDescent="0.2">
      <c r="A181" s="1">
        <f t="shared" si="12"/>
        <v>145</v>
      </c>
      <c r="B181" s="5" t="s">
        <v>126</v>
      </c>
      <c r="C181" s="5" t="s">
        <v>131</v>
      </c>
      <c r="D181" s="5" t="s">
        <v>132</v>
      </c>
      <c r="E181" s="4"/>
      <c r="F181" s="2">
        <v>1.8518518518518517E-3</v>
      </c>
    </row>
    <row r="182" spans="1:7" x14ac:dyDescent="0.2">
      <c r="A182" s="1">
        <f t="shared" si="12"/>
        <v>146</v>
      </c>
      <c r="B182" s="5" t="s">
        <v>133</v>
      </c>
      <c r="C182" s="5" t="s">
        <v>134</v>
      </c>
      <c r="D182" s="5" t="s">
        <v>135</v>
      </c>
      <c r="E182" s="4"/>
      <c r="F182" s="13">
        <v>1.8518518518518517E-3</v>
      </c>
    </row>
    <row r="184" spans="1:7" x14ac:dyDescent="0.2">
      <c r="A184" s="1" t="s">
        <v>7</v>
      </c>
      <c r="B184" s="36">
        <f>B171+1</f>
        <v>15</v>
      </c>
      <c r="C184" s="36"/>
      <c r="D184" s="36"/>
      <c r="E184" s="36"/>
      <c r="F184" s="36"/>
      <c r="G184" s="33">
        <v>120</v>
      </c>
    </row>
    <row r="185" spans="1:7" x14ac:dyDescent="0.2">
      <c r="A185" s="1" t="s">
        <v>5</v>
      </c>
      <c r="B185" s="37" t="s">
        <v>136</v>
      </c>
      <c r="C185" s="37"/>
      <c r="D185" s="37"/>
      <c r="E185" s="37"/>
      <c r="F185" s="37"/>
      <c r="G185" s="23" t="s">
        <v>168</v>
      </c>
    </row>
    <row r="186" spans="1:7" x14ac:dyDescent="0.2">
      <c r="A186" s="1" t="s">
        <v>4</v>
      </c>
      <c r="B186" s="37" t="s">
        <v>119</v>
      </c>
      <c r="C186" s="37"/>
      <c r="D186" s="37"/>
      <c r="E186" s="37"/>
      <c r="F186" s="37"/>
    </row>
    <row r="187" spans="1:7" x14ac:dyDescent="0.2">
      <c r="A187" s="1"/>
      <c r="B187" s="1" t="s">
        <v>0</v>
      </c>
      <c r="C187" s="1" t="s">
        <v>1</v>
      </c>
      <c r="D187" s="1" t="s">
        <v>6</v>
      </c>
      <c r="E187" s="1" t="s">
        <v>2</v>
      </c>
      <c r="F187" s="1" t="s">
        <v>3</v>
      </c>
    </row>
    <row r="188" spans="1:7" x14ac:dyDescent="0.2">
      <c r="A188" s="21">
        <f>A175+10</f>
        <v>151</v>
      </c>
      <c r="B188" s="21"/>
      <c r="C188" s="21"/>
      <c r="D188" s="21"/>
      <c r="E188" s="22"/>
      <c r="F188" s="22"/>
    </row>
    <row r="189" spans="1:7" x14ac:dyDescent="0.2">
      <c r="A189" s="1">
        <f t="shared" ref="A189:A195" si="13">A176+10</f>
        <v>151</v>
      </c>
      <c r="B189" s="5" t="s">
        <v>137</v>
      </c>
      <c r="C189" s="5" t="s">
        <v>117</v>
      </c>
      <c r="D189" s="5" t="s">
        <v>138</v>
      </c>
      <c r="E189" s="2">
        <v>3.8194444444444443E-3</v>
      </c>
      <c r="F189" s="4"/>
    </row>
    <row r="190" spans="1:7" x14ac:dyDescent="0.2">
      <c r="A190" s="1">
        <f t="shared" si="13"/>
        <v>152</v>
      </c>
      <c r="B190" s="5" t="s">
        <v>139</v>
      </c>
      <c r="C190" s="5" t="s">
        <v>140</v>
      </c>
      <c r="D190" s="5" t="s">
        <v>142</v>
      </c>
      <c r="E190" s="2">
        <v>3.8194444444444443E-3</v>
      </c>
      <c r="F190" s="4"/>
    </row>
    <row r="191" spans="1:7" x14ac:dyDescent="0.2">
      <c r="A191" s="1">
        <f t="shared" si="13"/>
        <v>153</v>
      </c>
      <c r="B191" s="1" t="s">
        <v>141</v>
      </c>
      <c r="C191" s="1" t="s">
        <v>87</v>
      </c>
      <c r="D191" s="5" t="s">
        <v>143</v>
      </c>
      <c r="E191" s="9">
        <v>4.5138888888888893E-3</v>
      </c>
      <c r="F191" s="4"/>
    </row>
    <row r="192" spans="1:7" x14ac:dyDescent="0.2">
      <c r="A192" s="21">
        <f t="shared" si="13"/>
        <v>155</v>
      </c>
      <c r="B192" s="21"/>
      <c r="C192" s="21"/>
      <c r="D192" s="21"/>
      <c r="E192" s="22"/>
      <c r="F192" s="22"/>
    </row>
    <row r="193" spans="1:7" x14ac:dyDescent="0.2">
      <c r="A193" s="1">
        <f t="shared" si="13"/>
        <v>154</v>
      </c>
      <c r="B193" s="12" t="s">
        <v>144</v>
      </c>
      <c r="C193" s="12" t="s">
        <v>145</v>
      </c>
      <c r="D193" s="5" t="s">
        <v>150</v>
      </c>
      <c r="E193" s="4"/>
      <c r="F193" s="2">
        <v>1.9097222222222222E-3</v>
      </c>
    </row>
    <row r="194" spans="1:7" x14ac:dyDescent="0.2">
      <c r="A194" s="1">
        <f t="shared" si="13"/>
        <v>155</v>
      </c>
      <c r="B194" s="5" t="s">
        <v>146</v>
      </c>
      <c r="C194" s="5" t="s">
        <v>147</v>
      </c>
      <c r="D194" s="5" t="s">
        <v>151</v>
      </c>
      <c r="E194" s="4"/>
      <c r="F194" s="2">
        <v>1.9097222222222222E-3</v>
      </c>
    </row>
    <row r="195" spans="1:7" x14ac:dyDescent="0.2">
      <c r="A195" s="1">
        <f t="shared" si="13"/>
        <v>156</v>
      </c>
      <c r="B195" s="5" t="s">
        <v>148</v>
      </c>
      <c r="C195" s="5" t="s">
        <v>149</v>
      </c>
      <c r="D195" s="5" t="s">
        <v>152</v>
      </c>
      <c r="E195" s="4"/>
      <c r="F195" s="9">
        <v>2.0254629629629629E-3</v>
      </c>
    </row>
    <row r="197" spans="1:7" x14ac:dyDescent="0.2">
      <c r="A197" s="1" t="s">
        <v>7</v>
      </c>
      <c r="B197" s="36">
        <f>B184+1</f>
        <v>16</v>
      </c>
      <c r="C197" s="36"/>
      <c r="D197" s="36"/>
      <c r="E197" s="36"/>
      <c r="F197" s="36"/>
      <c r="G197" s="33">
        <v>120</v>
      </c>
    </row>
    <row r="198" spans="1:7" x14ac:dyDescent="0.2">
      <c r="A198" s="1" t="s">
        <v>5</v>
      </c>
      <c r="B198" s="37" t="s">
        <v>153</v>
      </c>
      <c r="C198" s="37"/>
      <c r="D198" s="37"/>
      <c r="E198" s="37"/>
      <c r="F198" s="37"/>
      <c r="G198" s="23" t="s">
        <v>168</v>
      </c>
    </row>
    <row r="199" spans="1:7" x14ac:dyDescent="0.2">
      <c r="A199" s="1" t="s">
        <v>4</v>
      </c>
      <c r="B199" s="37" t="s">
        <v>119</v>
      </c>
      <c r="C199" s="37"/>
      <c r="D199" s="37"/>
      <c r="E199" s="37"/>
      <c r="F199" s="37"/>
    </row>
    <row r="200" spans="1:7" x14ac:dyDescent="0.2">
      <c r="A200" s="1"/>
      <c r="B200" s="1" t="s">
        <v>0</v>
      </c>
      <c r="C200" s="1" t="s">
        <v>1</v>
      </c>
      <c r="D200" s="1" t="s">
        <v>6</v>
      </c>
      <c r="E200" s="1" t="s">
        <v>2</v>
      </c>
      <c r="F200" s="1" t="s">
        <v>3</v>
      </c>
    </row>
    <row r="201" spans="1:7" x14ac:dyDescent="0.2">
      <c r="A201" s="21">
        <f>A188+10</f>
        <v>161</v>
      </c>
      <c r="B201" s="21"/>
      <c r="C201" s="21"/>
      <c r="D201" s="21"/>
      <c r="E201" s="22"/>
      <c r="F201" s="22"/>
    </row>
    <row r="202" spans="1:7" x14ac:dyDescent="0.2">
      <c r="A202" s="1">
        <f t="shared" ref="A202:A208" si="14">A189+10</f>
        <v>161</v>
      </c>
      <c r="B202" s="5" t="s">
        <v>154</v>
      </c>
      <c r="C202" s="5" t="s">
        <v>155</v>
      </c>
      <c r="D202" s="1" t="s">
        <v>156</v>
      </c>
      <c r="E202" s="2">
        <v>5.3819444444444453E-3</v>
      </c>
      <c r="F202" s="4"/>
    </row>
    <row r="203" spans="1:7" x14ac:dyDescent="0.2">
      <c r="A203" s="1">
        <f t="shared" si="14"/>
        <v>162</v>
      </c>
      <c r="B203" s="5" t="s">
        <v>157</v>
      </c>
      <c r="C203" s="5" t="s">
        <v>158</v>
      </c>
      <c r="D203" s="5" t="s">
        <v>159</v>
      </c>
      <c r="E203" s="2">
        <v>5.3819444444444453E-3</v>
      </c>
      <c r="F203" s="4"/>
    </row>
    <row r="204" spans="1:7" x14ac:dyDescent="0.2">
      <c r="A204" s="1">
        <f t="shared" si="14"/>
        <v>163</v>
      </c>
      <c r="B204" s="1" t="s">
        <v>120</v>
      </c>
      <c r="C204" s="1" t="s">
        <v>59</v>
      </c>
      <c r="D204" s="5" t="s">
        <v>160</v>
      </c>
      <c r="E204" s="9">
        <v>5.3819444444444453E-3</v>
      </c>
      <c r="F204" s="4"/>
    </row>
    <row r="205" spans="1:7" x14ac:dyDescent="0.2">
      <c r="A205" s="21">
        <f t="shared" si="14"/>
        <v>165</v>
      </c>
      <c r="B205" s="21"/>
      <c r="C205" s="21"/>
      <c r="D205" s="21"/>
      <c r="E205" s="22"/>
      <c r="F205" s="22"/>
    </row>
    <row r="206" spans="1:7" x14ac:dyDescent="0.2">
      <c r="A206" s="1">
        <f t="shared" si="14"/>
        <v>164</v>
      </c>
      <c r="B206" s="12" t="s">
        <v>120</v>
      </c>
      <c r="C206" s="12" t="s">
        <v>161</v>
      </c>
      <c r="D206" s="5" t="s">
        <v>162</v>
      </c>
      <c r="E206" s="4"/>
      <c r="F206" s="2">
        <v>2.4305555555555556E-3</v>
      </c>
    </row>
    <row r="207" spans="1:7" x14ac:dyDescent="0.2">
      <c r="A207" s="1">
        <f t="shared" si="14"/>
        <v>165</v>
      </c>
      <c r="B207" s="5" t="s">
        <v>163</v>
      </c>
      <c r="C207" s="5" t="s">
        <v>109</v>
      </c>
      <c r="D207" s="5" t="s">
        <v>164</v>
      </c>
      <c r="E207" s="4"/>
      <c r="F207" s="2">
        <v>2.3148148148148151E-3</v>
      </c>
    </row>
    <row r="208" spans="1:7" x14ac:dyDescent="0.2">
      <c r="A208" s="1">
        <f t="shared" si="14"/>
        <v>166</v>
      </c>
      <c r="B208" s="5" t="s">
        <v>165</v>
      </c>
      <c r="C208" s="5" t="s">
        <v>166</v>
      </c>
      <c r="D208" s="5" t="s">
        <v>167</v>
      </c>
      <c r="E208" s="4"/>
      <c r="F208" s="13">
        <v>2.5462962962962961E-3</v>
      </c>
    </row>
    <row r="210" spans="1:7" x14ac:dyDescent="0.2">
      <c r="A210" s="1" t="s">
        <v>7</v>
      </c>
      <c r="B210" s="36">
        <f>B197+1</f>
        <v>17</v>
      </c>
      <c r="C210" s="36"/>
      <c r="D210" s="36"/>
      <c r="E210" s="36"/>
      <c r="F210" s="36"/>
      <c r="G210" s="11">
        <v>120</v>
      </c>
    </row>
    <row r="211" spans="1:7" x14ac:dyDescent="0.2">
      <c r="A211" s="1" t="s">
        <v>5</v>
      </c>
      <c r="B211" s="37" t="s">
        <v>221</v>
      </c>
      <c r="C211" s="37"/>
      <c r="D211" s="37"/>
      <c r="E211" s="37"/>
      <c r="F211" s="37"/>
      <c r="G211" s="23" t="s">
        <v>215</v>
      </c>
    </row>
    <row r="212" spans="1:7" x14ac:dyDescent="0.2">
      <c r="A212" s="1" t="s">
        <v>4</v>
      </c>
      <c r="B212" s="37" t="s">
        <v>214</v>
      </c>
      <c r="C212" s="37"/>
      <c r="D212" s="37"/>
      <c r="E212" s="37"/>
      <c r="F212" s="37"/>
    </row>
    <row r="213" spans="1:7" x14ac:dyDescent="0.2">
      <c r="A213" s="1"/>
      <c r="B213" s="1" t="s">
        <v>0</v>
      </c>
      <c r="C213" s="1" t="s">
        <v>1</v>
      </c>
      <c r="D213" s="1" t="s">
        <v>6</v>
      </c>
      <c r="E213" s="1" t="s">
        <v>2</v>
      </c>
      <c r="F213" s="1" t="s">
        <v>3</v>
      </c>
    </row>
    <row r="214" spans="1:7" x14ac:dyDescent="0.2">
      <c r="A214" s="21">
        <f>A201+10</f>
        <v>171</v>
      </c>
      <c r="B214" s="21"/>
      <c r="C214" s="21"/>
      <c r="D214" s="21"/>
      <c r="E214" s="22"/>
      <c r="F214" s="22"/>
    </row>
    <row r="215" spans="1:7" x14ac:dyDescent="0.2">
      <c r="A215" s="1">
        <f t="shared" ref="A215:A221" si="15">A202+10</f>
        <v>171</v>
      </c>
      <c r="B215" s="5" t="s">
        <v>222</v>
      </c>
      <c r="C215" s="5" t="s">
        <v>223</v>
      </c>
      <c r="D215" s="1" t="s">
        <v>224</v>
      </c>
      <c r="E215" s="2"/>
      <c r="F215" s="4"/>
    </row>
    <row r="216" spans="1:7" x14ac:dyDescent="0.2">
      <c r="A216" s="1">
        <f t="shared" si="15"/>
        <v>172</v>
      </c>
      <c r="B216" s="12" t="s">
        <v>225</v>
      </c>
      <c r="C216" s="12" t="s">
        <v>226</v>
      </c>
      <c r="D216" s="5" t="s">
        <v>227</v>
      </c>
      <c r="E216" s="2"/>
      <c r="F216" s="4"/>
    </row>
    <row r="217" spans="1:7" x14ac:dyDescent="0.2">
      <c r="A217" s="1">
        <f t="shared" si="15"/>
        <v>173</v>
      </c>
      <c r="B217" s="5" t="s">
        <v>228</v>
      </c>
      <c r="C217" s="5" t="s">
        <v>229</v>
      </c>
      <c r="D217" s="5" t="s">
        <v>230</v>
      </c>
      <c r="E217" s="9">
        <v>3.8773148148148143E-3</v>
      </c>
      <c r="F217" s="4"/>
    </row>
    <row r="218" spans="1:7" x14ac:dyDescent="0.2">
      <c r="A218" s="21">
        <f t="shared" si="15"/>
        <v>175</v>
      </c>
      <c r="B218" s="21"/>
      <c r="C218" s="21"/>
      <c r="D218" s="21"/>
      <c r="E218" s="22"/>
      <c r="F218" s="22"/>
    </row>
    <row r="219" spans="1:7" x14ac:dyDescent="0.2">
      <c r="A219" s="1">
        <f t="shared" si="15"/>
        <v>174</v>
      </c>
      <c r="B219" s="12" t="s">
        <v>231</v>
      </c>
      <c r="C219" s="12" t="s">
        <v>232</v>
      </c>
      <c r="D219" s="5" t="s">
        <v>235</v>
      </c>
      <c r="E219" s="4"/>
      <c r="F219" s="2">
        <v>2.1990740740740742E-3</v>
      </c>
    </row>
    <row r="220" spans="1:7" x14ac:dyDescent="0.2">
      <c r="A220" s="1">
        <f t="shared" si="15"/>
        <v>175</v>
      </c>
      <c r="B220" s="12" t="s">
        <v>233</v>
      </c>
      <c r="C220" s="12" t="s">
        <v>234</v>
      </c>
      <c r="D220" s="5" t="s">
        <v>236</v>
      </c>
      <c r="E220" s="4"/>
      <c r="F220" s="2">
        <v>2.1990740740740742E-3</v>
      </c>
    </row>
    <row r="221" spans="1:7" x14ac:dyDescent="0.2">
      <c r="A221" s="1">
        <f t="shared" si="15"/>
        <v>176</v>
      </c>
      <c r="B221" s="12" t="s">
        <v>237</v>
      </c>
      <c r="C221" s="12" t="s">
        <v>226</v>
      </c>
      <c r="D221" s="5" t="s">
        <v>238</v>
      </c>
      <c r="E221" s="4"/>
      <c r="F221" s="9">
        <v>2.3148148148148151E-3</v>
      </c>
    </row>
    <row r="223" spans="1:7" x14ac:dyDescent="0.2">
      <c r="A223" s="1" t="s">
        <v>7</v>
      </c>
      <c r="B223" s="36">
        <f>B210+1</f>
        <v>18</v>
      </c>
      <c r="C223" s="36"/>
      <c r="D223" s="36"/>
      <c r="E223" s="36"/>
      <c r="F223" s="36"/>
      <c r="G223" s="11">
        <v>120</v>
      </c>
    </row>
    <row r="224" spans="1:7" x14ac:dyDescent="0.2">
      <c r="A224" s="1" t="s">
        <v>5</v>
      </c>
      <c r="B224" s="37" t="s">
        <v>239</v>
      </c>
      <c r="C224" s="37"/>
      <c r="D224" s="37"/>
      <c r="E224" s="37"/>
      <c r="F224" s="37"/>
    </row>
    <row r="225" spans="1:7" x14ac:dyDescent="0.2">
      <c r="A225" s="1" t="s">
        <v>4</v>
      </c>
      <c r="B225" s="37" t="s">
        <v>239</v>
      </c>
      <c r="C225" s="37"/>
      <c r="D225" s="37"/>
      <c r="E225" s="37"/>
      <c r="F225" s="37"/>
    </row>
    <row r="226" spans="1:7" x14ac:dyDescent="0.2">
      <c r="A226" s="1"/>
      <c r="B226" s="1" t="s">
        <v>0</v>
      </c>
      <c r="C226" s="1" t="s">
        <v>1</v>
      </c>
      <c r="D226" s="1" t="s">
        <v>6</v>
      </c>
      <c r="E226" s="1" t="s">
        <v>2</v>
      </c>
      <c r="F226" s="1" t="s">
        <v>3</v>
      </c>
    </row>
    <row r="227" spans="1:7" x14ac:dyDescent="0.2">
      <c r="A227" s="21">
        <f>A214+10</f>
        <v>181</v>
      </c>
      <c r="B227" s="21"/>
      <c r="C227" s="21"/>
      <c r="D227" s="21"/>
      <c r="E227" s="22"/>
      <c r="F227" s="22"/>
      <c r="G227" s="23"/>
    </row>
    <row r="228" spans="1:7" x14ac:dyDescent="0.2">
      <c r="A228" s="1">
        <f t="shared" ref="A228:A234" si="16">A215+10</f>
        <v>181</v>
      </c>
      <c r="B228" s="5"/>
      <c r="C228" s="5"/>
      <c r="D228" s="1"/>
      <c r="E228" s="2">
        <v>3.472222222222222E-3</v>
      </c>
      <c r="F228" s="4"/>
    </row>
    <row r="229" spans="1:7" x14ac:dyDescent="0.2">
      <c r="A229" s="1">
        <f t="shared" si="16"/>
        <v>182</v>
      </c>
      <c r="B229" s="5"/>
      <c r="C229" s="5"/>
      <c r="D229" s="5"/>
      <c r="E229" s="2">
        <v>3.8194444444444443E-3</v>
      </c>
      <c r="F229" s="4"/>
    </row>
    <row r="230" spans="1:7" x14ac:dyDescent="0.2">
      <c r="A230" s="1">
        <f t="shared" si="16"/>
        <v>183</v>
      </c>
      <c r="B230" s="1"/>
      <c r="C230" s="1"/>
      <c r="D230" s="5"/>
      <c r="E230" s="9" t="s">
        <v>290</v>
      </c>
      <c r="F230" s="4"/>
    </row>
    <row r="231" spans="1:7" x14ac:dyDescent="0.2">
      <c r="A231" s="21">
        <f t="shared" si="16"/>
        <v>185</v>
      </c>
      <c r="B231" s="21"/>
      <c r="C231" s="21"/>
      <c r="D231" s="21"/>
      <c r="E231" s="22"/>
      <c r="F231" s="22"/>
    </row>
    <row r="232" spans="1:7" x14ac:dyDescent="0.2">
      <c r="A232" s="1">
        <f t="shared" si="16"/>
        <v>184</v>
      </c>
      <c r="B232" s="5"/>
      <c r="C232" s="5"/>
      <c r="D232" s="5"/>
      <c r="E232" s="4"/>
      <c r="F232" s="2">
        <v>1.736111111111111E-3</v>
      </c>
    </row>
    <row r="233" spans="1:7" x14ac:dyDescent="0.2">
      <c r="A233" s="1">
        <f t="shared" si="16"/>
        <v>185</v>
      </c>
      <c r="B233" s="5"/>
      <c r="C233" s="5"/>
      <c r="D233" s="5"/>
      <c r="E233" s="4"/>
      <c r="F233" s="2">
        <v>1.8518518518518517E-3</v>
      </c>
    </row>
    <row r="234" spans="1:7" x14ac:dyDescent="0.2">
      <c r="A234" s="1">
        <f t="shared" si="16"/>
        <v>186</v>
      </c>
      <c r="B234" s="12"/>
      <c r="C234" s="12"/>
      <c r="D234" s="5"/>
      <c r="E234" s="4"/>
      <c r="F234" s="9" t="s">
        <v>290</v>
      </c>
    </row>
    <row r="236" spans="1:7" x14ac:dyDescent="0.2">
      <c r="A236" s="1" t="s">
        <v>7</v>
      </c>
      <c r="B236" s="36">
        <f>B223+1</f>
        <v>19</v>
      </c>
      <c r="C236" s="36"/>
      <c r="D236" s="36"/>
      <c r="E236" s="36"/>
      <c r="F236" s="36"/>
      <c r="G236" s="11">
        <v>120</v>
      </c>
    </row>
    <row r="237" spans="1:7" x14ac:dyDescent="0.2">
      <c r="A237" s="1" t="s">
        <v>5</v>
      </c>
      <c r="B237" s="37" t="s">
        <v>216</v>
      </c>
      <c r="C237" s="37"/>
      <c r="D237" s="37"/>
      <c r="E237" s="37"/>
      <c r="F237" s="37"/>
      <c r="G237" s="23"/>
    </row>
    <row r="238" spans="1:7" x14ac:dyDescent="0.2">
      <c r="A238" s="1" t="s">
        <v>4</v>
      </c>
      <c r="B238" s="37" t="s">
        <v>217</v>
      </c>
      <c r="C238" s="37"/>
      <c r="D238" s="37"/>
      <c r="E238" s="37"/>
      <c r="F238" s="37"/>
    </row>
    <row r="239" spans="1:7" x14ac:dyDescent="0.2">
      <c r="A239" s="1"/>
      <c r="B239" s="1" t="s">
        <v>0</v>
      </c>
      <c r="C239" s="1" t="s">
        <v>1</v>
      </c>
      <c r="D239" s="1" t="s">
        <v>6</v>
      </c>
      <c r="E239" s="1" t="s">
        <v>2</v>
      </c>
      <c r="F239" s="1" t="s">
        <v>3</v>
      </c>
    </row>
    <row r="240" spans="1:7" x14ac:dyDescent="0.2">
      <c r="A240" s="21">
        <f>A227+10</f>
        <v>191</v>
      </c>
      <c r="B240" s="21"/>
      <c r="C240" s="21"/>
      <c r="D240" s="21"/>
      <c r="E240" s="22"/>
      <c r="F240" s="22"/>
    </row>
    <row r="241" spans="1:7" x14ac:dyDescent="0.2">
      <c r="A241" s="1">
        <f t="shared" ref="A241:A247" si="17">A228+10</f>
        <v>191</v>
      </c>
      <c r="B241" s="5"/>
      <c r="C241" s="5"/>
      <c r="D241" s="1"/>
      <c r="E241" s="2">
        <v>4.2245370370370371E-3</v>
      </c>
      <c r="F241" s="4"/>
    </row>
    <row r="242" spans="1:7" x14ac:dyDescent="0.2">
      <c r="A242" s="1">
        <f t="shared" si="17"/>
        <v>192</v>
      </c>
      <c r="B242" s="5"/>
      <c r="C242" s="5"/>
      <c r="D242" s="5"/>
      <c r="E242" s="2">
        <v>4.1666666666666666E-3</v>
      </c>
      <c r="F242" s="4"/>
    </row>
    <row r="243" spans="1:7" x14ac:dyDescent="0.2">
      <c r="A243" s="1">
        <f t="shared" si="17"/>
        <v>193</v>
      </c>
      <c r="B243" s="1"/>
      <c r="C243" s="1"/>
      <c r="D243" s="5"/>
      <c r="E243" s="9">
        <v>4.1666666666666666E-3</v>
      </c>
      <c r="F243" s="4"/>
    </row>
    <row r="244" spans="1:7" x14ac:dyDescent="0.2">
      <c r="A244" s="21">
        <f t="shared" si="17"/>
        <v>195</v>
      </c>
      <c r="B244" s="21"/>
      <c r="C244" s="21"/>
      <c r="D244" s="21"/>
      <c r="E244" s="22"/>
      <c r="F244" s="22"/>
    </row>
    <row r="245" spans="1:7" x14ac:dyDescent="0.2">
      <c r="A245" s="1">
        <f t="shared" si="17"/>
        <v>194</v>
      </c>
      <c r="B245" s="12"/>
      <c r="C245" s="12"/>
      <c r="D245" s="5"/>
      <c r="E245" s="4"/>
      <c r="F245" s="2">
        <v>2.0833333333333333E-3</v>
      </c>
    </row>
    <row r="246" spans="1:7" x14ac:dyDescent="0.2">
      <c r="A246" s="1">
        <f t="shared" si="17"/>
        <v>195</v>
      </c>
      <c r="B246" s="5"/>
      <c r="C246" s="5"/>
      <c r="D246" s="5"/>
      <c r="E246" s="4"/>
      <c r="F246" s="2">
        <v>2.0833333333333333E-3</v>
      </c>
    </row>
    <row r="247" spans="1:7" x14ac:dyDescent="0.2">
      <c r="A247" s="1">
        <f t="shared" si="17"/>
        <v>196</v>
      </c>
      <c r="B247" s="5"/>
      <c r="C247" s="5"/>
      <c r="D247" s="5"/>
      <c r="E247" s="4"/>
      <c r="F247" s="9">
        <v>2.0833333333333333E-3</v>
      </c>
    </row>
    <row r="249" spans="1:7" x14ac:dyDescent="0.2">
      <c r="A249" s="1" t="s">
        <v>7</v>
      </c>
      <c r="B249" s="36">
        <f>B236+1</f>
        <v>20</v>
      </c>
      <c r="C249" s="36"/>
      <c r="D249" s="36"/>
      <c r="E249" s="36"/>
      <c r="F249" s="36"/>
      <c r="G249" s="11">
        <v>0</v>
      </c>
    </row>
    <row r="250" spans="1:7" x14ac:dyDescent="0.2">
      <c r="A250" s="1" t="s">
        <v>5</v>
      </c>
      <c r="B250" s="37" t="s">
        <v>218</v>
      </c>
      <c r="C250" s="37"/>
      <c r="D250" s="37"/>
      <c r="E250" s="37"/>
      <c r="F250" s="37"/>
      <c r="G250" s="23"/>
    </row>
    <row r="251" spans="1:7" x14ac:dyDescent="0.2">
      <c r="A251" s="1" t="s">
        <v>4</v>
      </c>
      <c r="B251" s="37" t="s">
        <v>220</v>
      </c>
      <c r="C251" s="37"/>
      <c r="D251" s="37"/>
      <c r="E251" s="37"/>
      <c r="F251" s="37"/>
    </row>
    <row r="252" spans="1:7" x14ac:dyDescent="0.2">
      <c r="A252" s="1"/>
      <c r="B252" s="1" t="s">
        <v>0</v>
      </c>
      <c r="C252" s="1" t="s">
        <v>1</v>
      </c>
      <c r="D252" s="1" t="s">
        <v>6</v>
      </c>
      <c r="E252" s="1" t="s">
        <v>2</v>
      </c>
      <c r="F252" s="1" t="s">
        <v>3</v>
      </c>
    </row>
    <row r="253" spans="1:7" x14ac:dyDescent="0.2">
      <c r="A253" s="21">
        <f>A240+10</f>
        <v>201</v>
      </c>
      <c r="B253" s="21"/>
      <c r="C253" s="21"/>
      <c r="D253" s="21"/>
      <c r="E253" s="22"/>
      <c r="F253" s="22"/>
    </row>
    <row r="254" spans="1:7" x14ac:dyDescent="0.2">
      <c r="A254" s="1">
        <f t="shared" ref="A254:A260" si="18">A241+10</f>
        <v>201</v>
      </c>
      <c r="B254" s="12" t="s">
        <v>283</v>
      </c>
      <c r="C254" s="12" t="s">
        <v>284</v>
      </c>
      <c r="D254" s="12"/>
      <c r="E254" s="2">
        <v>3.7037037037037034E-3</v>
      </c>
      <c r="F254" s="4"/>
    </row>
    <row r="255" spans="1:7" x14ac:dyDescent="0.2">
      <c r="A255" s="1">
        <f t="shared" si="18"/>
        <v>202</v>
      </c>
      <c r="B255" s="12" t="s">
        <v>285</v>
      </c>
      <c r="C255" s="12" t="s">
        <v>286</v>
      </c>
      <c r="D255" s="12"/>
      <c r="E255" s="2">
        <v>4.8611111111111112E-3</v>
      </c>
      <c r="F255" s="4"/>
    </row>
    <row r="256" spans="1:7" x14ac:dyDescent="0.2">
      <c r="A256" s="1">
        <f t="shared" si="18"/>
        <v>203</v>
      </c>
      <c r="B256" s="5" t="s">
        <v>287</v>
      </c>
      <c r="C256" s="5" t="s">
        <v>243</v>
      </c>
      <c r="D256" s="5"/>
      <c r="E256" s="9">
        <v>6.9444444444444441E-3</v>
      </c>
      <c r="F256" s="4"/>
    </row>
    <row r="257" spans="1:7" x14ac:dyDescent="0.2">
      <c r="A257" s="21">
        <f t="shared" si="18"/>
        <v>205</v>
      </c>
      <c r="B257" s="21"/>
      <c r="C257" s="21"/>
      <c r="D257" s="21"/>
      <c r="E257" s="22"/>
      <c r="F257" s="22"/>
    </row>
    <row r="258" spans="1:7" x14ac:dyDescent="0.2">
      <c r="A258" s="1">
        <f t="shared" si="18"/>
        <v>204</v>
      </c>
      <c r="B258" s="12" t="s">
        <v>295</v>
      </c>
      <c r="C258" s="12" t="s">
        <v>296</v>
      </c>
      <c r="D258" s="12"/>
      <c r="E258" s="4"/>
      <c r="F258" s="2">
        <v>1.6782407407407406E-3</v>
      </c>
    </row>
    <row r="259" spans="1:7" x14ac:dyDescent="0.2">
      <c r="A259" s="1">
        <f t="shared" si="18"/>
        <v>205</v>
      </c>
      <c r="B259" s="12" t="s">
        <v>297</v>
      </c>
      <c r="C259" s="12" t="s">
        <v>298</v>
      </c>
      <c r="D259" s="12"/>
      <c r="E259" s="4"/>
      <c r="F259" s="2">
        <v>2.0254629629629629E-3</v>
      </c>
    </row>
    <row r="260" spans="1:7" x14ac:dyDescent="0.2">
      <c r="A260" s="1">
        <f t="shared" si="18"/>
        <v>206</v>
      </c>
      <c r="B260" s="12" t="s">
        <v>288</v>
      </c>
      <c r="C260" s="12" t="s">
        <v>289</v>
      </c>
      <c r="D260" s="25"/>
      <c r="E260" s="4"/>
      <c r="F260" s="9">
        <v>3.472222222222222E-3</v>
      </c>
    </row>
    <row r="262" spans="1:7" x14ac:dyDescent="0.2">
      <c r="A262" s="1" t="s">
        <v>7</v>
      </c>
      <c r="B262" s="36">
        <v>21</v>
      </c>
      <c r="C262" s="36"/>
      <c r="D262" s="36"/>
      <c r="E262" s="36"/>
      <c r="F262" s="36"/>
      <c r="G262" s="11">
        <v>0</v>
      </c>
    </row>
    <row r="263" spans="1:7" x14ac:dyDescent="0.2">
      <c r="A263" s="1" t="s">
        <v>5</v>
      </c>
      <c r="B263" s="36" t="s">
        <v>219</v>
      </c>
      <c r="C263" s="36"/>
      <c r="D263" s="36"/>
      <c r="E263" s="36"/>
      <c r="F263" s="36"/>
      <c r="G263" s="23"/>
    </row>
    <row r="264" spans="1:7" x14ac:dyDescent="0.2">
      <c r="A264" s="1" t="s">
        <v>4</v>
      </c>
      <c r="B264" s="37" t="s">
        <v>220</v>
      </c>
      <c r="C264" s="37"/>
      <c r="D264" s="37"/>
      <c r="E264" s="37"/>
      <c r="F264" s="37"/>
    </row>
    <row r="265" spans="1:7" x14ac:dyDescent="0.2">
      <c r="A265" s="1"/>
      <c r="B265" s="1" t="s">
        <v>0</v>
      </c>
      <c r="C265" s="1" t="s">
        <v>1</v>
      </c>
      <c r="D265" s="1" t="s">
        <v>6</v>
      </c>
      <c r="E265" s="1" t="s">
        <v>2</v>
      </c>
      <c r="F265" s="1" t="s">
        <v>3</v>
      </c>
    </row>
    <row r="266" spans="1:7" x14ac:dyDescent="0.2">
      <c r="A266" s="21">
        <f>A253+10</f>
        <v>211</v>
      </c>
      <c r="B266" s="21"/>
      <c r="C266" s="21"/>
      <c r="D266" s="21"/>
      <c r="E266" s="22"/>
      <c r="F266" s="22"/>
    </row>
    <row r="267" spans="1:7" x14ac:dyDescent="0.2">
      <c r="A267" s="1">
        <f t="shared" ref="A267:A273" si="19">A254+10</f>
        <v>211</v>
      </c>
      <c r="B267" s="5" t="s">
        <v>242</v>
      </c>
      <c r="C267" s="5" t="s">
        <v>243</v>
      </c>
      <c r="D267" s="1"/>
      <c r="E267" s="2">
        <v>4.340277777777778E-3</v>
      </c>
      <c r="F267" s="4"/>
    </row>
    <row r="268" spans="1:7" x14ac:dyDescent="0.2">
      <c r="A268" s="1">
        <f t="shared" si="19"/>
        <v>212</v>
      </c>
      <c r="B268" s="5" t="s">
        <v>244</v>
      </c>
      <c r="C268" s="5" t="s">
        <v>245</v>
      </c>
      <c r="D268" s="5"/>
      <c r="E268" s="2">
        <v>4.1666666666666666E-3</v>
      </c>
      <c r="F268" s="4"/>
    </row>
    <row r="269" spans="1:7" x14ac:dyDescent="0.2">
      <c r="A269" s="1">
        <f t="shared" si="19"/>
        <v>213</v>
      </c>
      <c r="B269" s="12" t="s">
        <v>291</v>
      </c>
      <c r="C269" s="12" t="s">
        <v>292</v>
      </c>
      <c r="D269" s="12"/>
      <c r="E269" s="9">
        <v>4.2245370370370371E-3</v>
      </c>
      <c r="F269" s="4"/>
    </row>
    <row r="270" spans="1:7" x14ac:dyDescent="0.2">
      <c r="A270" s="21">
        <f t="shared" si="19"/>
        <v>215</v>
      </c>
      <c r="B270" s="21"/>
      <c r="C270" s="21"/>
      <c r="D270" s="21"/>
      <c r="E270" s="22"/>
      <c r="F270" s="22"/>
    </row>
    <row r="271" spans="1:7" x14ac:dyDescent="0.2">
      <c r="A271" s="1">
        <f t="shared" si="19"/>
        <v>214</v>
      </c>
      <c r="B271" s="12" t="s">
        <v>276</v>
      </c>
      <c r="C271" s="12" t="s">
        <v>277</v>
      </c>
      <c r="D271" s="12"/>
      <c r="E271" s="4"/>
      <c r="F271" s="2">
        <v>2.0833333333333333E-3</v>
      </c>
    </row>
    <row r="272" spans="1:7" x14ac:dyDescent="0.2">
      <c r="A272" s="1">
        <f t="shared" si="19"/>
        <v>215</v>
      </c>
      <c r="B272" s="5" t="s">
        <v>275</v>
      </c>
      <c r="C272" s="5" t="s">
        <v>243</v>
      </c>
      <c r="D272" s="5"/>
      <c r="E272" s="4"/>
      <c r="F272" s="2">
        <v>2.0833333333333333E-3</v>
      </c>
    </row>
    <row r="273" spans="1:7" x14ac:dyDescent="0.2">
      <c r="A273" s="1">
        <f t="shared" si="19"/>
        <v>216</v>
      </c>
      <c r="B273" s="5" t="s">
        <v>278</v>
      </c>
      <c r="C273" s="5"/>
      <c r="D273" s="5"/>
      <c r="E273" s="4"/>
      <c r="F273" s="9">
        <v>2.0833333333333333E-3</v>
      </c>
    </row>
    <row r="275" spans="1:7" x14ac:dyDescent="0.2">
      <c r="A275" s="1" t="s">
        <v>7</v>
      </c>
      <c r="B275" s="36">
        <f>B262+1</f>
        <v>22</v>
      </c>
      <c r="C275" s="36"/>
      <c r="D275" s="36"/>
      <c r="E275" s="36"/>
      <c r="F275" s="36"/>
      <c r="G275" s="11"/>
    </row>
    <row r="276" spans="1:7" x14ac:dyDescent="0.2">
      <c r="A276" s="1" t="s">
        <v>5</v>
      </c>
      <c r="B276" s="37"/>
      <c r="C276" s="37"/>
      <c r="D276" s="37"/>
      <c r="E276" s="37"/>
      <c r="F276" s="37"/>
    </row>
    <row r="277" spans="1:7" x14ac:dyDescent="0.2">
      <c r="A277" s="1" t="s">
        <v>4</v>
      </c>
      <c r="B277" s="37"/>
      <c r="C277" s="37"/>
      <c r="D277" s="37"/>
      <c r="E277" s="37"/>
      <c r="F277" s="37"/>
    </row>
    <row r="278" spans="1:7" x14ac:dyDescent="0.2">
      <c r="A278" s="1"/>
      <c r="B278" s="1" t="s">
        <v>0</v>
      </c>
      <c r="C278" s="1" t="s">
        <v>1</v>
      </c>
      <c r="D278" s="1" t="s">
        <v>6</v>
      </c>
      <c r="E278" s="1" t="s">
        <v>2</v>
      </c>
      <c r="F278" s="1" t="s">
        <v>3</v>
      </c>
    </row>
    <row r="279" spans="1:7" x14ac:dyDescent="0.2">
      <c r="A279" s="21">
        <f>A266+10</f>
        <v>221</v>
      </c>
      <c r="B279" s="21"/>
      <c r="C279" s="21"/>
      <c r="D279" s="21"/>
      <c r="E279" s="22"/>
      <c r="F279" s="22"/>
    </row>
    <row r="280" spans="1:7" x14ac:dyDescent="0.2">
      <c r="A280" s="1">
        <f t="shared" ref="A280:A286" si="20">A267+10</f>
        <v>221</v>
      </c>
      <c r="B280" s="5"/>
      <c r="C280" s="5"/>
      <c r="D280" s="1"/>
      <c r="E280" s="2"/>
      <c r="F280" s="4"/>
    </row>
    <row r="281" spans="1:7" x14ac:dyDescent="0.2">
      <c r="A281" s="1">
        <f t="shared" si="20"/>
        <v>222</v>
      </c>
      <c r="B281" s="5"/>
      <c r="C281" s="5"/>
      <c r="D281" s="5"/>
      <c r="E281" s="2"/>
      <c r="F281" s="4"/>
    </row>
    <row r="282" spans="1:7" x14ac:dyDescent="0.2">
      <c r="A282" s="1">
        <f t="shared" si="20"/>
        <v>223</v>
      </c>
      <c r="B282" s="1"/>
      <c r="C282" s="1"/>
      <c r="D282" s="5"/>
      <c r="E282" s="9">
        <v>0</v>
      </c>
      <c r="F282" s="4"/>
    </row>
    <row r="283" spans="1:7" x14ac:dyDescent="0.2">
      <c r="A283" s="21">
        <f t="shared" si="20"/>
        <v>225</v>
      </c>
      <c r="B283" s="21"/>
      <c r="C283" s="21"/>
      <c r="D283" s="21"/>
      <c r="E283" s="22"/>
      <c r="F283" s="22"/>
    </row>
    <row r="284" spans="1:7" x14ac:dyDescent="0.2">
      <c r="A284" s="1">
        <f t="shared" si="20"/>
        <v>224</v>
      </c>
      <c r="B284" s="5"/>
      <c r="C284" s="5"/>
      <c r="D284" s="5"/>
      <c r="E284" s="4"/>
      <c r="F284" s="2"/>
    </row>
    <row r="285" spans="1:7" x14ac:dyDescent="0.2">
      <c r="A285" s="1">
        <f t="shared" si="20"/>
        <v>225</v>
      </c>
      <c r="B285" s="5"/>
      <c r="C285" s="5"/>
      <c r="D285" s="5"/>
      <c r="E285" s="4"/>
      <c r="F285" s="2"/>
    </row>
    <row r="286" spans="1:7" x14ac:dyDescent="0.2">
      <c r="A286" s="1">
        <f t="shared" si="20"/>
        <v>226</v>
      </c>
      <c r="B286" s="12"/>
      <c r="C286" s="12"/>
      <c r="D286" s="12"/>
      <c r="E286" s="4"/>
      <c r="F286" s="9">
        <v>0</v>
      </c>
    </row>
    <row r="288" spans="1:7" x14ac:dyDescent="0.2">
      <c r="A288" s="1" t="s">
        <v>7</v>
      </c>
      <c r="B288" s="36">
        <f>B275+1</f>
        <v>23</v>
      </c>
      <c r="C288" s="36"/>
      <c r="D288" s="36"/>
      <c r="E288" s="36"/>
      <c r="F288" s="36"/>
      <c r="G288" s="11"/>
    </row>
    <row r="289" spans="1:7" x14ac:dyDescent="0.2">
      <c r="A289" s="1" t="s">
        <v>5</v>
      </c>
      <c r="B289" s="37"/>
      <c r="C289" s="37"/>
      <c r="D289" s="37"/>
      <c r="E289" s="37"/>
      <c r="F289" s="37"/>
    </row>
    <row r="290" spans="1:7" x14ac:dyDescent="0.2">
      <c r="A290" s="1" t="s">
        <v>4</v>
      </c>
      <c r="B290" s="37"/>
      <c r="C290" s="37"/>
      <c r="D290" s="37"/>
      <c r="E290" s="37"/>
      <c r="F290" s="37"/>
    </row>
    <row r="291" spans="1:7" x14ac:dyDescent="0.2">
      <c r="A291" s="1"/>
      <c r="B291" s="1" t="s">
        <v>0</v>
      </c>
      <c r="C291" s="1" t="s">
        <v>1</v>
      </c>
      <c r="D291" s="1" t="s">
        <v>6</v>
      </c>
      <c r="E291" s="1" t="s">
        <v>2</v>
      </c>
      <c r="F291" s="1" t="s">
        <v>3</v>
      </c>
    </row>
    <row r="292" spans="1:7" x14ac:dyDescent="0.2">
      <c r="A292" s="21">
        <f>A279+10</f>
        <v>231</v>
      </c>
      <c r="B292" s="21"/>
      <c r="C292" s="21"/>
      <c r="D292" s="21"/>
      <c r="E292" s="22"/>
      <c r="F292" s="22"/>
    </row>
    <row r="293" spans="1:7" x14ac:dyDescent="0.2">
      <c r="A293" s="1">
        <f t="shared" ref="A293:A299" si="21">A280+10</f>
        <v>231</v>
      </c>
      <c r="B293" s="5"/>
      <c r="C293" s="5"/>
      <c r="D293" s="1"/>
      <c r="E293" s="2"/>
      <c r="F293" s="4"/>
    </row>
    <row r="294" spans="1:7" x14ac:dyDescent="0.2">
      <c r="A294" s="1">
        <f t="shared" si="21"/>
        <v>232</v>
      </c>
      <c r="B294" s="5"/>
      <c r="C294" s="5"/>
      <c r="D294" s="5"/>
      <c r="E294" s="2"/>
      <c r="F294" s="4"/>
    </row>
    <row r="295" spans="1:7" x14ac:dyDescent="0.2">
      <c r="A295" s="1">
        <f t="shared" si="21"/>
        <v>233</v>
      </c>
      <c r="B295" s="5"/>
      <c r="C295" s="5"/>
      <c r="D295" s="5"/>
      <c r="E295" s="13">
        <v>0</v>
      </c>
      <c r="F295" s="4"/>
    </row>
    <row r="296" spans="1:7" x14ac:dyDescent="0.2">
      <c r="A296" s="21">
        <f t="shared" si="21"/>
        <v>235</v>
      </c>
      <c r="B296" s="21"/>
      <c r="C296" s="21"/>
      <c r="D296" s="21"/>
      <c r="E296" s="22"/>
      <c r="F296" s="22"/>
    </row>
    <row r="297" spans="1:7" x14ac:dyDescent="0.2">
      <c r="A297" s="1">
        <f t="shared" si="21"/>
        <v>234</v>
      </c>
      <c r="B297" s="5"/>
      <c r="C297" s="5"/>
      <c r="D297" s="5"/>
      <c r="E297" s="4"/>
      <c r="F297" s="2"/>
    </row>
    <row r="298" spans="1:7" x14ac:dyDescent="0.2">
      <c r="A298" s="1">
        <f t="shared" si="21"/>
        <v>235</v>
      </c>
      <c r="B298" s="5"/>
      <c r="C298" s="5"/>
      <c r="D298" s="5"/>
      <c r="E298" s="4"/>
      <c r="F298" s="2"/>
    </row>
    <row r="299" spans="1:7" x14ac:dyDescent="0.2">
      <c r="A299" s="1">
        <f t="shared" si="21"/>
        <v>236</v>
      </c>
      <c r="B299" s="12"/>
      <c r="C299" s="12"/>
      <c r="D299" s="12"/>
      <c r="E299" s="4"/>
      <c r="F299" s="13">
        <v>0</v>
      </c>
    </row>
    <row r="301" spans="1:7" x14ac:dyDescent="0.2">
      <c r="A301" s="1" t="s">
        <v>7</v>
      </c>
      <c r="B301" s="36">
        <f>B288+1</f>
        <v>24</v>
      </c>
      <c r="C301" s="36"/>
      <c r="D301" s="36"/>
      <c r="E301" s="36"/>
      <c r="F301" s="36"/>
      <c r="G301" s="11"/>
    </row>
    <row r="302" spans="1:7" x14ac:dyDescent="0.2">
      <c r="A302" s="1" t="s">
        <v>5</v>
      </c>
      <c r="B302" s="37"/>
      <c r="C302" s="37"/>
      <c r="D302" s="37"/>
      <c r="E302" s="37"/>
      <c r="F302" s="37"/>
    </row>
    <row r="303" spans="1:7" x14ac:dyDescent="0.2">
      <c r="A303" s="1" t="s">
        <v>4</v>
      </c>
      <c r="B303" s="37"/>
      <c r="C303" s="37"/>
      <c r="D303" s="37"/>
      <c r="E303" s="37"/>
      <c r="F303" s="37"/>
    </row>
    <row r="304" spans="1:7" x14ac:dyDescent="0.2">
      <c r="A304" s="1"/>
      <c r="B304" s="1" t="s">
        <v>0</v>
      </c>
      <c r="C304" s="1" t="s">
        <v>1</v>
      </c>
      <c r="D304" s="1" t="s">
        <v>6</v>
      </c>
      <c r="E304" s="1" t="s">
        <v>2</v>
      </c>
      <c r="F304" s="1" t="s">
        <v>3</v>
      </c>
    </row>
    <row r="305" spans="1:6" x14ac:dyDescent="0.2">
      <c r="A305" s="21">
        <f>A292+10</f>
        <v>241</v>
      </c>
      <c r="B305" s="21"/>
      <c r="C305" s="21"/>
      <c r="D305" s="21"/>
      <c r="E305" s="22"/>
      <c r="F305" s="22"/>
    </row>
    <row r="306" spans="1:6" x14ac:dyDescent="0.2">
      <c r="A306" s="1">
        <f t="shared" ref="A306:A312" si="22">A293+10</f>
        <v>241</v>
      </c>
      <c r="B306" s="12"/>
      <c r="C306" s="12"/>
      <c r="D306" s="12"/>
      <c r="E306" s="2"/>
      <c r="F306" s="4"/>
    </row>
    <row r="307" spans="1:6" x14ac:dyDescent="0.2">
      <c r="A307" s="1">
        <f t="shared" si="22"/>
        <v>242</v>
      </c>
      <c r="B307" s="12"/>
      <c r="C307" s="12"/>
      <c r="D307" s="12"/>
      <c r="E307" s="2"/>
      <c r="F307" s="4"/>
    </row>
    <row r="308" spans="1:6" x14ac:dyDescent="0.2">
      <c r="A308" s="1">
        <f t="shared" si="22"/>
        <v>243</v>
      </c>
      <c r="B308" s="12"/>
      <c r="C308" s="12"/>
      <c r="D308" s="12"/>
      <c r="E308" s="9">
        <v>0</v>
      </c>
      <c r="F308" s="4"/>
    </row>
    <row r="309" spans="1:6" x14ac:dyDescent="0.2">
      <c r="A309" s="21">
        <f t="shared" si="22"/>
        <v>245</v>
      </c>
      <c r="B309" s="21"/>
      <c r="C309" s="21"/>
      <c r="D309" s="21"/>
      <c r="E309" s="22"/>
      <c r="F309" s="22"/>
    </row>
    <row r="310" spans="1:6" x14ac:dyDescent="0.2">
      <c r="A310" s="1">
        <f t="shared" si="22"/>
        <v>244</v>
      </c>
      <c r="B310" s="12"/>
      <c r="C310" s="12"/>
      <c r="D310" s="12"/>
      <c r="E310" s="4"/>
      <c r="F310" s="2"/>
    </row>
    <row r="311" spans="1:6" x14ac:dyDescent="0.2">
      <c r="A311" s="1">
        <f t="shared" si="22"/>
        <v>245</v>
      </c>
      <c r="B311" s="12"/>
      <c r="C311" s="12"/>
      <c r="D311" s="12"/>
      <c r="E311" s="4"/>
      <c r="F311" s="2"/>
    </row>
    <row r="312" spans="1:6" x14ac:dyDescent="0.2">
      <c r="A312" s="1">
        <f t="shared" si="22"/>
        <v>246</v>
      </c>
      <c r="B312" s="12"/>
      <c r="C312" s="12"/>
      <c r="D312" s="12"/>
      <c r="E312" s="4"/>
      <c r="F312" s="13">
        <v>0</v>
      </c>
    </row>
  </sheetData>
  <mergeCells count="72">
    <mergeCell ref="B290:F290"/>
    <mergeCell ref="B301:F301"/>
    <mergeCell ref="B302:F302"/>
    <mergeCell ref="B303:F303"/>
    <mergeCell ref="B275:F275"/>
    <mergeCell ref="B276:F276"/>
    <mergeCell ref="B277:F277"/>
    <mergeCell ref="B288:F288"/>
    <mergeCell ref="B289:F289"/>
    <mergeCell ref="B250:F250"/>
    <mergeCell ref="B251:F251"/>
    <mergeCell ref="B262:F262"/>
    <mergeCell ref="B263:F263"/>
    <mergeCell ref="B264:F264"/>
    <mergeCell ref="B225:F225"/>
    <mergeCell ref="B236:F236"/>
    <mergeCell ref="B237:F237"/>
    <mergeCell ref="B238:F238"/>
    <mergeCell ref="B249:F249"/>
    <mergeCell ref="B210:F210"/>
    <mergeCell ref="B211:F211"/>
    <mergeCell ref="B212:F212"/>
    <mergeCell ref="B223:F223"/>
    <mergeCell ref="B224:F224"/>
    <mergeCell ref="B199:F199"/>
    <mergeCell ref="B160:F160"/>
    <mergeCell ref="B185:F185"/>
    <mergeCell ref="B186:F186"/>
    <mergeCell ref="B197:F197"/>
    <mergeCell ref="B198:F198"/>
    <mergeCell ref="B172:F172"/>
    <mergeCell ref="B173:F173"/>
    <mergeCell ref="B184:F184"/>
    <mergeCell ref="B171:F171"/>
    <mergeCell ref="B145:F145"/>
    <mergeCell ref="B146:F146"/>
    <mergeCell ref="B147:F147"/>
    <mergeCell ref="B158:F158"/>
    <mergeCell ref="B159:F159"/>
    <mergeCell ref="B120:F120"/>
    <mergeCell ref="B121:F121"/>
    <mergeCell ref="B132:F132"/>
    <mergeCell ref="B133:F133"/>
    <mergeCell ref="B134:F134"/>
    <mergeCell ref="B119:F119"/>
    <mergeCell ref="B68:F68"/>
    <mergeCell ref="B69:F69"/>
    <mergeCell ref="B80:F80"/>
    <mergeCell ref="B81:F81"/>
    <mergeCell ref="B82:F82"/>
    <mergeCell ref="B93:F93"/>
    <mergeCell ref="B94:F94"/>
    <mergeCell ref="B95:F95"/>
    <mergeCell ref="B106:F106"/>
    <mergeCell ref="B107:F107"/>
    <mergeCell ref="B108:F108"/>
    <mergeCell ref="B2:F2"/>
    <mergeCell ref="B3:F3"/>
    <mergeCell ref="B4:F4"/>
    <mergeCell ref="B15:F15"/>
    <mergeCell ref="B67:F67"/>
    <mergeCell ref="B16:F16"/>
    <mergeCell ref="B17:F17"/>
    <mergeCell ref="B28:F28"/>
    <mergeCell ref="B29:F29"/>
    <mergeCell ref="B30:F30"/>
    <mergeCell ref="B41:F41"/>
    <mergeCell ref="B42:F42"/>
    <mergeCell ref="B43:F43"/>
    <mergeCell ref="B54:F54"/>
    <mergeCell ref="B55:F55"/>
    <mergeCell ref="B56:F56"/>
  </mergeCells>
  <hyperlinks>
    <hyperlink ref="G19" r:id="rId1" xr:uid="{D0B0719C-A322-46A5-A659-42D5032462DE}"/>
    <hyperlink ref="G94" r:id="rId2" xr:uid="{E311AB7C-4663-45C4-AD35-C00E0E2D49F8}"/>
    <hyperlink ref="G107" r:id="rId3" xr:uid="{CB25C91F-1E30-4D3C-AB2A-BE46723D8A19}"/>
    <hyperlink ref="G185" r:id="rId4" xr:uid="{C81C219C-2E9A-43E3-992A-CCB25800D222}"/>
    <hyperlink ref="G172" r:id="rId5" xr:uid="{E370F69D-FE37-451C-9CEF-D46A1A8DBE72}"/>
    <hyperlink ref="G198" r:id="rId6" xr:uid="{C9F2D89F-D506-4BA7-BA37-D5B079769ADE}"/>
    <hyperlink ref="G146" r:id="rId7" xr:uid="{1A87C87C-2932-4FBD-87D8-979148D09EBA}"/>
    <hyperlink ref="G211" r:id="rId8" xr:uid="{C0E577A0-62C1-4897-809B-66A936C5BABE}"/>
  </hyperlinks>
  <pageMargins left="0.7" right="0.7" top="0.75" bottom="0.75" header="0.3" footer="0.3"/>
  <pageSetup paperSize="9" orientation="portrait" horizontalDpi="4294967294" r:id="rId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Tableau des temps</vt:lpstr>
      <vt:lpstr>Equipes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xav_c</dc:creator>
  <cp:lastModifiedBy>Nathan Bournot</cp:lastModifiedBy>
  <cp:lastPrinted>2018-12-27T13:51:26Z</cp:lastPrinted>
  <dcterms:created xsi:type="dcterms:W3CDTF">2016-12-24T15:33:04Z</dcterms:created>
  <dcterms:modified xsi:type="dcterms:W3CDTF">2020-02-05T10:54:27Z</dcterms:modified>
</cp:coreProperties>
</file>