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86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<sst xmlns="http://schemas.openxmlformats.org/spreadsheetml/2006/main" count="37" uniqueCount="34">
  <si>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Place</t>
  </si>
  <si>
    <t>Club</t>
  </si>
  <si>
    <t>8 meilleurs résultats</t>
  </si>
  <si>
    <t>nb courses</t>
  </si>
  <si>
    <t>Sartrouville</t>
  </si>
  <si>
    <t>Trinosaure</t>
  </si>
  <si>
    <t>Palaiseau</t>
  </si>
  <si>
    <t>Champigny</t>
  </si>
  <si>
    <t>Stade</t>
  </si>
  <si>
    <t>Créteil</t>
  </si>
  <si>
    <t>Ste Geneviève</t>
  </si>
  <si>
    <t>Courbevoie</t>
  </si>
  <si>
    <t>Andresy</t>
  </si>
  <si>
    <t>As Corbeil</t>
  </si>
  <si>
    <t>Sénart Savigny</t>
  </si>
  <si>
    <t>Nogent</t>
  </si>
  <si>
    <t>TCSQY</t>
  </si>
  <si>
    <t>TNT Ezanville</t>
  </si>
  <si>
    <t>TUVB</t>
  </si>
  <si>
    <t>Tri Aventure</t>
  </si>
  <si>
    <t>Bobigny</t>
  </si>
  <si>
    <t>Noisy le Gd</t>
  </si>
  <si>
    <t>AAS Fresnes</t>
  </si>
  <si>
    <t>Senart</t>
  </si>
  <si>
    <t>Sartrou</t>
  </si>
  <si>
    <t>SOISY</t>
  </si>
  <si>
    <t>ROISSY</t>
  </si>
  <si>
    <t>Verrires</t>
  </si>
  <si>
    <t>Poissy</t>
  </si>
  <si>
    <t>Guyancourt</t>
  </si>
  <si>
    <t>Ponto</t>
  </si>
  <si>
    <t>Orsay</t>
  </si>
  <si>
    <t>Epinay</t>
  </si>
  <si>
    <t>Torcy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</si>
</sst>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%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center" textRotation="255" wrapText="1"/>
    </xf>
    <xf numFmtId="0" fontId="7" fillId="0" borderId="19" xfId="0" applyFont="1" applyFill="1" applyBorder="1" applyAlignment="1">
      <alignment horizontal="center" textRotation="255" wrapText="1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1:U17" comment="" totalsRowShown="0">
  <autoFilter ref="A1:U17"/>
  <tableColumns count="21">
    <tableColumn id="1" name="Place"/>
    <tableColumn id="2" name="Club"/>
    <tableColumn id="5" name="Champigny"/>
    <tableColumn id="25" name="Stade"/>
    <tableColumn id="6" name="Créteil"/>
    <tableColumn id="7" name="Ste Geneviève"/>
    <tableColumn id="30" name="Palaiseau"/>
    <tableColumn id="10" name="Senart"/>
    <tableColumn id="36" name="Sartrou"/>
    <tableColumn id="32" name="SOISY"/>
    <tableColumn id="28" name="ROISSY"/>
    <tableColumn id="14" name="Verrires"/>
    <tableColumn id="42" name="Guyancourt"/>
    <tableColumn id="15" name="Courbevoie"/>
    <tableColumn id="16" name="Poissy"/>
    <tableColumn id="33" name="Ponto"/>
    <tableColumn id="41" name="Orsay"/>
    <tableColumn id="40" name="Epinay"/>
    <tableColumn id="38" name="Torcy"/>
    <tableColumn id="19" name="8 meilleurs résultats"/>
    <tableColumn id="22" name="nb cours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S11" sqref="S11"/>
    </sheetView>
  </sheetViews>
  <sheetFormatPr defaultColWidth="8.8515625" defaultRowHeight="12.75"/>
  <cols>
    <col min="1" max="1" width="6.8515625" style="4" customWidth="1"/>
    <col min="2" max="2" width="12.140625" style="4" bestFit="1" customWidth="1"/>
    <col min="3" max="9" width="5.421875" style="7" customWidth="1"/>
    <col min="10" max="10" width="3.8515625" style="8" customWidth="1"/>
    <col min="11" max="11" width="4.421875" style="7" customWidth="1"/>
    <col min="12" max="12" width="7.140625" style="4" customWidth="1"/>
    <col min="13" max="15" width="5.421875" style="4" customWidth="1"/>
    <col min="16" max="16" width="5.57421875" style="4" customWidth="1"/>
    <col min="17" max="17" width="4.140625" style="4" customWidth="1"/>
    <col min="18" max="19" width="6.421875" style="7" customWidth="1"/>
    <col min="20" max="20" width="10.57421875" style="9" customWidth="1"/>
    <col min="21" max="21" width="8.8515625" style="4" customWidth="1"/>
    <col min="22" max="22" width="5.7109375" style="4" customWidth="1"/>
    <col min="23" max="16384" width="8.8515625" style="4" customWidth="1"/>
  </cols>
  <sheetData>
    <row r="1" spans="1:21" s="18" customFormat="1" ht="159">
      <c r="A1" s="14" t="s">
        <v>0</v>
      </c>
      <c r="B1" s="15" t="s">
        <v>1</v>
      </c>
      <c r="C1" s="19" t="s">
        <v>7</v>
      </c>
      <c r="D1" s="19" t="s">
        <v>8</v>
      </c>
      <c r="E1" s="19" t="s">
        <v>9</v>
      </c>
      <c r="F1" s="20" t="s">
        <v>10</v>
      </c>
      <c r="G1" s="20" t="s">
        <v>6</v>
      </c>
      <c r="H1" s="20" t="s">
        <v>23</v>
      </c>
      <c r="I1" s="20" t="s">
        <v>24</v>
      </c>
      <c r="J1" s="20" t="s">
        <v>25</v>
      </c>
      <c r="K1" s="20" t="s">
        <v>26</v>
      </c>
      <c r="L1" s="20" t="s">
        <v>27</v>
      </c>
      <c r="M1" s="20" t="s">
        <v>29</v>
      </c>
      <c r="N1" s="20" t="s">
        <v>11</v>
      </c>
      <c r="O1" s="20" t="s">
        <v>28</v>
      </c>
      <c r="P1" s="20" t="s">
        <v>30</v>
      </c>
      <c r="Q1" s="20" t="s">
        <v>31</v>
      </c>
      <c r="R1" s="20" t="s">
        <v>32</v>
      </c>
      <c r="S1" s="20" t="s">
        <v>33</v>
      </c>
      <c r="T1" s="16" t="s">
        <v>2</v>
      </c>
      <c r="U1" s="17" t="s">
        <v>3</v>
      </c>
    </row>
    <row r="2" spans="1:21" ht="12">
      <c r="A2" s="10">
        <f aca="true" t="shared" si="0" ref="A2:A17">RANK(T2,$T$2:$T$17,0)</f>
        <v>1</v>
      </c>
      <c r="B2" s="5" t="s">
        <v>4</v>
      </c>
      <c r="C2" s="2">
        <v>0</v>
      </c>
      <c r="D2" s="2">
        <v>260</v>
      </c>
      <c r="E2" s="2">
        <v>300</v>
      </c>
      <c r="F2" s="2">
        <v>0</v>
      </c>
      <c r="G2" s="2">
        <v>290</v>
      </c>
      <c r="H2" s="2">
        <v>0</v>
      </c>
      <c r="I2" s="2">
        <v>300</v>
      </c>
      <c r="J2" s="2">
        <v>300</v>
      </c>
      <c r="K2" s="2">
        <v>0</v>
      </c>
      <c r="L2" s="2">
        <v>0</v>
      </c>
      <c r="M2" s="2">
        <v>300</v>
      </c>
      <c r="N2" s="2">
        <v>0</v>
      </c>
      <c r="O2" s="2">
        <v>300</v>
      </c>
      <c r="P2" s="2">
        <v>290</v>
      </c>
      <c r="Q2" s="2">
        <v>0</v>
      </c>
      <c r="R2" s="2">
        <v>0</v>
      </c>
      <c r="S2" s="2">
        <v>300</v>
      </c>
      <c r="T2" s="12">
        <f aca="true" t="shared" si="1" ref="T2:T17">LARGE(C2:S2,1)+LARGE(C2:S2,2)+LARGE(C2:S2,3)+LARGE(C2:S2,4)+LARGE(C2:S2,5)+LARGE(C2:S2,6)+LARGE(C2:S2,7)+LARGE(C2:S2,8)</f>
        <v>2380</v>
      </c>
      <c r="U2" s="3">
        <f aca="true" t="shared" si="2" ref="U2:U17">COUNTIF(C2:S2,"&gt;0")</f>
        <v>9</v>
      </c>
    </row>
    <row r="3" spans="1:21" ht="12">
      <c r="A3" s="10">
        <f t="shared" si="0"/>
        <v>2</v>
      </c>
      <c r="B3" s="6" t="s">
        <v>21</v>
      </c>
      <c r="C3" s="2">
        <v>300</v>
      </c>
      <c r="D3" s="2">
        <v>0</v>
      </c>
      <c r="E3" s="2">
        <v>290</v>
      </c>
      <c r="F3" s="2">
        <v>0</v>
      </c>
      <c r="G3" s="2">
        <v>280</v>
      </c>
      <c r="H3" s="2">
        <v>300</v>
      </c>
      <c r="I3" s="2">
        <v>290</v>
      </c>
      <c r="J3" s="2">
        <v>0</v>
      </c>
      <c r="K3" s="2">
        <v>300</v>
      </c>
      <c r="L3" s="2">
        <v>0</v>
      </c>
      <c r="M3" s="2">
        <v>0</v>
      </c>
      <c r="N3" s="2">
        <v>290</v>
      </c>
      <c r="O3" s="2">
        <v>0</v>
      </c>
      <c r="P3" s="2">
        <v>300</v>
      </c>
      <c r="Q3" s="2">
        <v>0</v>
      </c>
      <c r="R3" s="2">
        <v>0</v>
      </c>
      <c r="S3" s="2">
        <v>290</v>
      </c>
      <c r="T3" s="12">
        <f t="shared" si="1"/>
        <v>2360</v>
      </c>
      <c r="U3" s="3">
        <f t="shared" si="2"/>
        <v>9</v>
      </c>
    </row>
    <row r="4" spans="1:21" ht="12">
      <c r="A4" s="10">
        <f t="shared" si="0"/>
        <v>3</v>
      </c>
      <c r="B4" s="1" t="s">
        <v>6</v>
      </c>
      <c r="C4" s="2">
        <v>0</v>
      </c>
      <c r="D4" s="2">
        <v>290</v>
      </c>
      <c r="E4" s="2">
        <v>230</v>
      </c>
      <c r="F4" s="2">
        <v>0</v>
      </c>
      <c r="G4" s="2">
        <v>300</v>
      </c>
      <c r="H4" s="2">
        <v>290</v>
      </c>
      <c r="I4" s="2">
        <v>0</v>
      </c>
      <c r="J4" s="2">
        <v>0</v>
      </c>
      <c r="K4" s="2">
        <v>0</v>
      </c>
      <c r="L4" s="2">
        <v>290</v>
      </c>
      <c r="M4" s="2">
        <v>0</v>
      </c>
      <c r="N4" s="2">
        <v>280</v>
      </c>
      <c r="O4" s="2">
        <v>0</v>
      </c>
      <c r="P4" s="2">
        <v>260</v>
      </c>
      <c r="Q4" s="2">
        <v>300</v>
      </c>
      <c r="R4" s="2">
        <v>0</v>
      </c>
      <c r="S4" s="2">
        <v>0</v>
      </c>
      <c r="T4" s="12">
        <f t="shared" si="1"/>
        <v>2240</v>
      </c>
      <c r="U4" s="3">
        <f t="shared" si="2"/>
        <v>8</v>
      </c>
    </row>
    <row r="5" spans="1:21" ht="12">
      <c r="A5" s="10">
        <f t="shared" si="0"/>
        <v>4</v>
      </c>
      <c r="B5" s="5" t="s">
        <v>18</v>
      </c>
      <c r="C5" s="2">
        <v>260</v>
      </c>
      <c r="D5" s="2">
        <v>300</v>
      </c>
      <c r="E5" s="2">
        <v>220</v>
      </c>
      <c r="F5" s="2">
        <v>240</v>
      </c>
      <c r="G5" s="2">
        <v>270</v>
      </c>
      <c r="H5" s="2">
        <v>250</v>
      </c>
      <c r="I5" s="2">
        <v>230</v>
      </c>
      <c r="J5" s="2">
        <v>260</v>
      </c>
      <c r="K5" s="2">
        <v>0</v>
      </c>
      <c r="L5" s="2">
        <v>300</v>
      </c>
      <c r="M5" s="2">
        <v>0</v>
      </c>
      <c r="N5" s="2">
        <v>260</v>
      </c>
      <c r="O5" s="2">
        <v>0</v>
      </c>
      <c r="P5" s="2">
        <v>270</v>
      </c>
      <c r="Q5" s="2">
        <v>280</v>
      </c>
      <c r="R5" s="2">
        <v>260</v>
      </c>
      <c r="S5" s="2">
        <v>0</v>
      </c>
      <c r="T5" s="12">
        <f t="shared" si="1"/>
        <v>2200</v>
      </c>
      <c r="U5" s="3">
        <f t="shared" si="2"/>
        <v>13</v>
      </c>
    </row>
    <row r="6" spans="1:21" ht="12">
      <c r="A6" s="10">
        <f t="shared" si="0"/>
        <v>5</v>
      </c>
      <c r="B6" s="5" t="s">
        <v>20</v>
      </c>
      <c r="C6" s="2">
        <v>270</v>
      </c>
      <c r="D6" s="2">
        <v>280</v>
      </c>
      <c r="E6" s="2">
        <v>250</v>
      </c>
      <c r="F6" s="2">
        <v>260</v>
      </c>
      <c r="G6" s="2">
        <v>260</v>
      </c>
      <c r="H6" s="2">
        <v>0</v>
      </c>
      <c r="I6" s="2">
        <v>260</v>
      </c>
      <c r="J6" s="2">
        <v>270</v>
      </c>
      <c r="K6" s="2">
        <v>0</v>
      </c>
      <c r="L6" s="2">
        <v>280</v>
      </c>
      <c r="M6" s="2">
        <v>0</v>
      </c>
      <c r="N6" s="2">
        <v>270</v>
      </c>
      <c r="O6" s="2">
        <v>0</v>
      </c>
      <c r="P6" s="2">
        <v>240</v>
      </c>
      <c r="Q6" s="2">
        <v>0</v>
      </c>
      <c r="R6" s="2">
        <v>300</v>
      </c>
      <c r="S6" s="2">
        <v>250</v>
      </c>
      <c r="T6" s="12">
        <f t="shared" si="1"/>
        <v>2190</v>
      </c>
      <c r="U6" s="3">
        <f t="shared" si="2"/>
        <v>12</v>
      </c>
    </row>
    <row r="7" spans="1:21" ht="12">
      <c r="A7" s="10">
        <f t="shared" si="0"/>
        <v>6</v>
      </c>
      <c r="B7" s="5" t="s">
        <v>19</v>
      </c>
      <c r="C7" s="2">
        <v>0</v>
      </c>
      <c r="D7" s="2">
        <v>270</v>
      </c>
      <c r="E7" s="2">
        <v>190</v>
      </c>
      <c r="F7" s="2">
        <v>270</v>
      </c>
      <c r="G7" s="2">
        <v>220</v>
      </c>
      <c r="H7" s="2">
        <v>260</v>
      </c>
      <c r="I7" s="2">
        <v>190</v>
      </c>
      <c r="J7" s="2">
        <v>0</v>
      </c>
      <c r="K7" s="2">
        <v>270</v>
      </c>
      <c r="L7" s="2">
        <v>0</v>
      </c>
      <c r="M7" s="2">
        <v>0</v>
      </c>
      <c r="N7" s="2">
        <v>0</v>
      </c>
      <c r="O7" s="2">
        <v>0</v>
      </c>
      <c r="P7" s="2">
        <v>200</v>
      </c>
      <c r="Q7" s="2">
        <v>0</v>
      </c>
      <c r="R7" s="2">
        <v>290</v>
      </c>
      <c r="S7" s="2">
        <v>270</v>
      </c>
      <c r="T7" s="12">
        <f t="shared" si="1"/>
        <v>2050</v>
      </c>
      <c r="U7" s="3">
        <f t="shared" si="2"/>
        <v>10</v>
      </c>
    </row>
    <row r="8" spans="1:21" ht="12">
      <c r="A8" s="10">
        <f t="shared" si="0"/>
        <v>7</v>
      </c>
      <c r="B8" s="6" t="s">
        <v>14</v>
      </c>
      <c r="C8" s="2">
        <v>0</v>
      </c>
      <c r="D8" s="2">
        <v>0</v>
      </c>
      <c r="E8" s="2">
        <v>170</v>
      </c>
      <c r="F8" s="2">
        <v>210</v>
      </c>
      <c r="G8" s="2">
        <v>240</v>
      </c>
      <c r="H8" s="2">
        <v>280</v>
      </c>
      <c r="I8" s="2">
        <v>200</v>
      </c>
      <c r="J8" s="2">
        <v>0</v>
      </c>
      <c r="K8" s="2">
        <v>280</v>
      </c>
      <c r="L8" s="2">
        <v>0</v>
      </c>
      <c r="M8" s="2">
        <v>0</v>
      </c>
      <c r="N8" s="2">
        <v>0</v>
      </c>
      <c r="O8" s="2">
        <v>0</v>
      </c>
      <c r="P8" s="2">
        <v>220</v>
      </c>
      <c r="Q8" s="2">
        <v>260</v>
      </c>
      <c r="R8" s="2">
        <v>280</v>
      </c>
      <c r="S8" s="2">
        <v>240</v>
      </c>
      <c r="T8" s="12">
        <f t="shared" si="1"/>
        <v>2010</v>
      </c>
      <c r="U8" s="3">
        <f t="shared" si="2"/>
        <v>10</v>
      </c>
    </row>
    <row r="9" spans="1:21" ht="12">
      <c r="A9" s="10">
        <f t="shared" si="0"/>
        <v>7</v>
      </c>
      <c r="B9" s="6" t="s">
        <v>16</v>
      </c>
      <c r="C9" s="2">
        <v>0</v>
      </c>
      <c r="D9" s="2">
        <v>0</v>
      </c>
      <c r="E9" s="2">
        <v>210</v>
      </c>
      <c r="F9" s="2">
        <v>290</v>
      </c>
      <c r="G9" s="2">
        <v>250</v>
      </c>
      <c r="H9" s="2">
        <v>0</v>
      </c>
      <c r="I9" s="2">
        <v>220</v>
      </c>
      <c r="J9" s="2">
        <v>0</v>
      </c>
      <c r="K9" s="2">
        <v>0</v>
      </c>
      <c r="L9" s="2">
        <v>0</v>
      </c>
      <c r="M9" s="2">
        <v>290</v>
      </c>
      <c r="N9" s="2">
        <v>250</v>
      </c>
      <c r="O9" s="2">
        <v>0</v>
      </c>
      <c r="P9" s="2">
        <v>0</v>
      </c>
      <c r="Q9" s="2">
        <v>0</v>
      </c>
      <c r="R9" s="2">
        <v>240</v>
      </c>
      <c r="S9" s="2">
        <v>260</v>
      </c>
      <c r="T9" s="12">
        <f t="shared" si="1"/>
        <v>2010</v>
      </c>
      <c r="U9" s="3">
        <f t="shared" si="2"/>
        <v>8</v>
      </c>
    </row>
    <row r="10" spans="1:21" ht="12">
      <c r="A10" s="10">
        <f t="shared" si="0"/>
        <v>9</v>
      </c>
      <c r="B10" s="5" t="s">
        <v>22</v>
      </c>
      <c r="C10" s="2">
        <v>250</v>
      </c>
      <c r="D10" s="2">
        <v>0</v>
      </c>
      <c r="E10" s="2">
        <v>200</v>
      </c>
      <c r="F10" s="2">
        <v>220</v>
      </c>
      <c r="G10" s="2">
        <v>200</v>
      </c>
      <c r="H10" s="2">
        <v>240</v>
      </c>
      <c r="I10" s="2">
        <v>210</v>
      </c>
      <c r="J10" s="2">
        <v>0</v>
      </c>
      <c r="K10" s="2">
        <v>0</v>
      </c>
      <c r="L10" s="2">
        <v>270</v>
      </c>
      <c r="M10" s="2">
        <v>0</v>
      </c>
      <c r="N10" s="2">
        <v>0</v>
      </c>
      <c r="O10" s="2">
        <v>0</v>
      </c>
      <c r="P10" s="2">
        <v>180</v>
      </c>
      <c r="Q10" s="2">
        <v>270</v>
      </c>
      <c r="R10" s="2">
        <v>250</v>
      </c>
      <c r="S10" s="2">
        <v>220</v>
      </c>
      <c r="T10" s="12">
        <f t="shared" si="1"/>
        <v>1930</v>
      </c>
      <c r="U10" s="3">
        <f t="shared" si="2"/>
        <v>11</v>
      </c>
    </row>
    <row r="11" spans="1:21" ht="12">
      <c r="A11" s="10">
        <f t="shared" si="0"/>
        <v>10</v>
      </c>
      <c r="B11" s="1" t="s">
        <v>12</v>
      </c>
      <c r="C11" s="2">
        <v>290</v>
      </c>
      <c r="D11" s="2">
        <v>0</v>
      </c>
      <c r="E11" s="2">
        <v>260</v>
      </c>
      <c r="F11" s="2">
        <v>300</v>
      </c>
      <c r="G11" s="2">
        <v>0</v>
      </c>
      <c r="H11" s="2">
        <v>0</v>
      </c>
      <c r="I11" s="2">
        <v>280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290</v>
      </c>
      <c r="P11" s="2">
        <v>210</v>
      </c>
      <c r="Q11" s="2">
        <v>0</v>
      </c>
      <c r="R11" s="2">
        <v>0</v>
      </c>
      <c r="S11" s="2">
        <v>280</v>
      </c>
      <c r="T11" s="12">
        <f t="shared" si="1"/>
        <v>1910</v>
      </c>
      <c r="U11" s="3">
        <f t="shared" si="2"/>
        <v>7</v>
      </c>
    </row>
    <row r="12" spans="1:21" ht="12">
      <c r="A12" s="10">
        <f t="shared" si="0"/>
        <v>11</v>
      </c>
      <c r="B12" s="1" t="s">
        <v>15</v>
      </c>
      <c r="C12" s="2">
        <v>280</v>
      </c>
      <c r="D12" s="2">
        <v>0</v>
      </c>
      <c r="E12" s="2">
        <v>240</v>
      </c>
      <c r="F12" s="2">
        <v>280</v>
      </c>
      <c r="G12" s="2">
        <v>0</v>
      </c>
      <c r="H12" s="2">
        <v>0</v>
      </c>
      <c r="I12" s="2">
        <v>0</v>
      </c>
      <c r="J12" s="2">
        <v>0</v>
      </c>
      <c r="K12" s="2">
        <v>290</v>
      </c>
      <c r="L12" s="2">
        <v>0</v>
      </c>
      <c r="M12" s="2">
        <v>0</v>
      </c>
      <c r="N12" s="2">
        <v>0</v>
      </c>
      <c r="O12" s="2">
        <v>0</v>
      </c>
      <c r="P12" s="2">
        <v>280</v>
      </c>
      <c r="Q12" s="2">
        <v>0</v>
      </c>
      <c r="R12" s="2">
        <v>270</v>
      </c>
      <c r="S12" s="2">
        <v>0</v>
      </c>
      <c r="T12" s="12">
        <f t="shared" si="1"/>
        <v>1640</v>
      </c>
      <c r="U12" s="3">
        <f t="shared" si="2"/>
        <v>6</v>
      </c>
    </row>
    <row r="13" spans="1:21" ht="12">
      <c r="A13" s="10">
        <f t="shared" si="0"/>
        <v>12</v>
      </c>
      <c r="B13" s="22" t="s">
        <v>11</v>
      </c>
      <c r="C13" s="2">
        <v>0</v>
      </c>
      <c r="D13" s="2">
        <v>250</v>
      </c>
      <c r="E13" s="2">
        <v>280</v>
      </c>
      <c r="F13" s="2">
        <v>0</v>
      </c>
      <c r="G13" s="2">
        <v>0</v>
      </c>
      <c r="H13" s="2">
        <v>0</v>
      </c>
      <c r="I13" s="2">
        <v>270</v>
      </c>
      <c r="J13" s="2">
        <v>280</v>
      </c>
      <c r="K13" s="2">
        <v>0</v>
      </c>
      <c r="L13" s="2">
        <v>0</v>
      </c>
      <c r="M13" s="2">
        <v>0</v>
      </c>
      <c r="N13" s="2">
        <v>300</v>
      </c>
      <c r="O13" s="2">
        <v>0</v>
      </c>
      <c r="P13" s="2">
        <v>230</v>
      </c>
      <c r="Q13" s="2">
        <v>0</v>
      </c>
      <c r="R13" s="2">
        <v>0</v>
      </c>
      <c r="S13" s="2">
        <v>0</v>
      </c>
      <c r="T13" s="12">
        <f t="shared" si="1"/>
        <v>1610</v>
      </c>
      <c r="U13" s="3">
        <f t="shared" si="2"/>
        <v>6</v>
      </c>
    </row>
    <row r="14" spans="1:21" ht="12">
      <c r="A14" s="10">
        <f t="shared" si="0"/>
        <v>13</v>
      </c>
      <c r="B14" s="6" t="s">
        <v>9</v>
      </c>
      <c r="C14" s="2">
        <v>0</v>
      </c>
      <c r="D14" s="2">
        <v>0</v>
      </c>
      <c r="E14" s="2">
        <v>270</v>
      </c>
      <c r="F14" s="2">
        <v>230</v>
      </c>
      <c r="G14" s="2">
        <v>230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190</v>
      </c>
      <c r="Q14" s="2">
        <v>290</v>
      </c>
      <c r="R14" s="2">
        <v>230</v>
      </c>
      <c r="S14" s="2">
        <v>0</v>
      </c>
      <c r="T14" s="12">
        <f t="shared" si="1"/>
        <v>1440</v>
      </c>
      <c r="U14" s="3">
        <f t="shared" si="2"/>
        <v>6</v>
      </c>
    </row>
    <row r="15" spans="1:21" ht="12">
      <c r="A15" s="10">
        <f t="shared" si="0"/>
        <v>14</v>
      </c>
      <c r="B15" s="5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250</v>
      </c>
      <c r="J15" s="2">
        <v>290</v>
      </c>
      <c r="K15" s="2">
        <v>0</v>
      </c>
      <c r="L15" s="2">
        <v>0</v>
      </c>
      <c r="M15" s="2"/>
      <c r="N15" s="2">
        <v>0</v>
      </c>
      <c r="O15" s="2">
        <v>280</v>
      </c>
      <c r="P15" s="2">
        <v>250</v>
      </c>
      <c r="Q15" s="2">
        <v>0</v>
      </c>
      <c r="R15" s="2">
        <v>0</v>
      </c>
      <c r="S15" s="2">
        <v>230</v>
      </c>
      <c r="T15" s="12">
        <f t="shared" si="1"/>
        <v>1300</v>
      </c>
      <c r="U15" s="3">
        <f t="shared" si="2"/>
        <v>5</v>
      </c>
    </row>
    <row r="16" spans="1:21" ht="12">
      <c r="A16" s="10">
        <f t="shared" si="0"/>
        <v>15</v>
      </c>
      <c r="B16" s="1" t="s">
        <v>13</v>
      </c>
      <c r="C16" s="2">
        <v>0</v>
      </c>
      <c r="D16" s="2">
        <v>0</v>
      </c>
      <c r="E16" s="2">
        <v>180</v>
      </c>
      <c r="F16" s="2">
        <v>250</v>
      </c>
      <c r="G16" s="2">
        <v>0</v>
      </c>
      <c r="H16" s="2">
        <v>270</v>
      </c>
      <c r="I16" s="2">
        <v>0</v>
      </c>
      <c r="J16" s="2">
        <v>0</v>
      </c>
      <c r="K16" s="2">
        <v>0</v>
      </c>
      <c r="L16" s="2">
        <v>260</v>
      </c>
      <c r="M16" s="2">
        <v>0</v>
      </c>
      <c r="N16" s="2">
        <v>0</v>
      </c>
      <c r="O16" s="2">
        <v>0</v>
      </c>
      <c r="P16" s="2">
        <v>160</v>
      </c>
      <c r="Q16" s="2">
        <v>0</v>
      </c>
      <c r="R16" s="2">
        <v>0</v>
      </c>
      <c r="S16" s="2">
        <v>0</v>
      </c>
      <c r="T16" s="12">
        <f t="shared" si="1"/>
        <v>1120</v>
      </c>
      <c r="U16" s="3">
        <f t="shared" si="2"/>
        <v>5</v>
      </c>
    </row>
    <row r="17" spans="1:21" ht="12.75" customHeight="1">
      <c r="A17" s="11">
        <f t="shared" si="0"/>
        <v>16</v>
      </c>
      <c r="B17" s="21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210</v>
      </c>
      <c r="H17" s="2">
        <v>0</v>
      </c>
      <c r="I17" s="2">
        <v>240</v>
      </c>
      <c r="J17" s="2">
        <v>250</v>
      </c>
      <c r="K17" s="2">
        <v>0</v>
      </c>
      <c r="L17" s="2">
        <v>0</v>
      </c>
      <c r="M17" s="2">
        <v>0</v>
      </c>
      <c r="N17" s="2">
        <v>240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12">
        <f t="shared" si="1"/>
        <v>940</v>
      </c>
      <c r="U17" s="13">
        <f t="shared" si="2"/>
        <v>4</v>
      </c>
    </row>
  </sheetData>
  <sheetProtection/>
  <printOptions/>
  <pageMargins left="0.3937007874015748" right="0.4330708661417323" top="0.7874015748031497" bottom="0.7874015748031497" header="0.5118110236220472" footer="0.5118110236220472"/>
  <pageSetup fitToHeight="1" fitToWidth="1" horizontalDpi="600" verticalDpi="600" orientation="landscape" paperSize="9" scale="86" r:id="rId3"/>
  <headerFooter alignWithMargins="0">
    <oddHeader>&amp;L&amp;"Calibri,Gras"&amp;12Challenge Jeunes Ile de France - R2&amp;C&amp;"Calibri,Gras"&amp;14Classement 2018</oddHeader>
    <oddFooter>&amp;R&amp;G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LIFT</cp:lastModifiedBy>
  <cp:lastPrinted>2018-07-16T09:59:50Z</cp:lastPrinted>
  <dcterms:created xsi:type="dcterms:W3CDTF">2008-09-29T07:54:16Z</dcterms:created>
  <dcterms:modified xsi:type="dcterms:W3CDTF">2019-07-03T11:02:15Z</dcterms:modified>
  <cp:category/>
  <cp:version/>
  <cp:contentType/>
  <cp:contentStatus/>
</cp:coreProperties>
</file>